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omments4.xml" ContentType="application/vnd.openxmlformats-officedocument.spreadsheetml.comments+xml"/>
  <Override PartName="/xl/comments2.xml" ContentType="application/vnd.openxmlformats-officedocument.spreadsheetml.comments+xml"/>
  <Override PartName="/xl/drawings/vmlDrawing3.vml" ContentType="application/vnd.openxmlformats-officedocument.vmlDrawing"/>
  <Override PartName="/xl/drawings/vmlDrawing2.vml" ContentType="application/vnd.openxmlformats-officedocument.vmlDrawing"/>
  <Override PartName="/xl/drawings/vmlDrawing1.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7.xml.rels" ContentType="application/vnd.openxmlformats-package.relationships+xml"/>
  <Override PartName="/xl/worksheets/_rels/sheet5.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OS-CompaMatrixBestMultiBoard" sheetId="1" state="visible" r:id="rId2"/>
    <sheet name="OS-Support-Summary" sheetId="2" state="visible" r:id="rId3"/>
    <sheet name="MemorySettingsModes-Slowdowners" sheetId="3" state="visible" r:id="rId4"/>
    <sheet name="Tested Cards and MB details" sheetId="4" state="visible" r:id="rId5"/>
    <sheet name="Notes" sheetId="5" state="visible" r:id="rId6"/>
    <sheet name="ToDO" sheetId="6" state="visible" r:id="rId7"/>
    <sheet name="Workbench-IgnoreThis" sheetId="7" state="visible" r:id="rId8"/>
  </sheets>
  <calcPr iterateCount="100" refMode="A1" iterate="false" iterateDelta="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A1" authorId="0">
      <text>
        <r>
          <rPr>
            <sz val="12"/>
            <rFont val="Times New Roman"/>
            <family val="1"/>
          </rPr>
          <t xml:space="preserve">* Games with PC speaker sounds only, its mainly platform compatiibility test, its needed to tell that machine is good for pure DOS gaming.
Zero glitch policy doesnt include freeze after game exit, tis not affecting gameplay, its only annoying and happens for some games..
  If is game marked as NOT OK its often doesnt means that is not playble with sub par Adlib sound or with music only, or without sounds etc..
  No all games are using sound card - some very old are not using it, but is good know if they are running on modern machine.</t>
        </r>
      </text>
    </comment>
    <comment ref="A8" authorId="0">
      <text>
        <r>
          <rPr>
            <sz val="12"/>
            <rFont val="Times New Roman"/>
            <family val="1"/>
          </rPr>
          <t xml:space="preserve">No sound card effect, its used to test of PC can run very old games and sound card driver, does not broke them.</t>
        </r>
      </text>
    </comment>
    <comment ref="A16" authorId="0">
      <text>
        <r>
          <rPr>
            <sz val="12"/>
            <rFont val="Times New Roman"/>
            <family val="1"/>
          </rPr>
          <t xml:space="preserve">Boot directly to Dos from Win98 boot menu. Patched himem and io.sys need.</t>
        </r>
      </text>
    </comment>
    <comment ref="A17" authorId="0">
      <text>
        <r>
          <rPr>
            <sz val="12"/>
            <rFont val="Times New Roman"/>
            <family val="1"/>
          </rPr>
          <t xml:space="preserve">For intel Sata controller you have to used Fernando drivers or used different controllers (Asmedia / Marwell) for this OS booting drives.
 </t>
        </r>
      </text>
    </comment>
    <comment ref="A18" authorId="0">
      <text>
        <r>
          <rPr>
            <sz val="12"/>
            <rFont val="Times New Roman"/>
            <family val="1"/>
          </rPr>
          <t xml:space="preserve">Patch info:
https://ryanvm.net/forum/viewtopic.php?t=10547
board by default usually supports it, but some additional HW combination other not working =&gt; BSOD during boot</t>
        </r>
      </text>
    </comment>
    <comment ref="A23" authorId="0">
      <text>
        <r>
          <rPr>
            <sz val="12"/>
            <rFont val="Times New Roman"/>
            <family val="1"/>
          </rPr>
          <t xml:space="preserve">IntelHD GPus are working fine.. - there some problem with Unity3D games etc, but its good. Nvidia used Nouveau Linux free driver - and it means ltos of problem, so Hw acceleration should be disabled. AMD card are usually better.
  For now is better it on Laptops or Netbooks or Windows tablets, or you have to change GPU in bios and reconnect monitor cables - annoying..</t>
        </r>
      </text>
    </comment>
    <comment ref="A57" authorId="0">
      <text>
        <r>
          <rPr>
            <sz val="12"/>
            <rFont val="Times New Roman"/>
            <family val="1"/>
          </rPr>
          <t xml:space="preserve">Game is officially free and copy protection was removed.</t>
        </r>
      </text>
    </comment>
    <comment ref="A67" authorId="0">
      <text>
        <r>
          <rPr>
            <sz val="12"/>
            <rFont val="Times New Roman"/>
            <family val="1"/>
          </rPr>
          <t xml:space="preserve">Only PC speaker sounds.</t>
        </r>
      </text>
    </comment>
    <comment ref="A79" authorId="0">
      <text>
        <r>
          <rPr>
            <sz val="12"/>
            <rFont val="Times New Roman"/>
            <family val="1"/>
          </rPr>
          <t xml:space="preserve">I just find out that there is pentium patch which should helps with r6003 start error.</t>
        </r>
      </text>
    </comment>
    <comment ref="B1" authorId="0">
      <text>
        <r>
          <rPr>
            <sz val="12"/>
            <rFont val="Times New Roman"/>
            <family val="1"/>
          </rPr>
          <t xml:space="preserve">Demo - means playble demo, if demo is unplayble its noted.</t>
        </r>
      </text>
    </comment>
    <comment ref="B8" authorId="0">
      <text>
        <r>
          <rPr>
            <sz val="12"/>
            <rFont val="Times New Roman"/>
            <family val="1"/>
          </rPr>
          <t xml:space="preserve">Source code is free and game has no assets, its good example of basic coding hell.</t>
        </r>
      </text>
    </comment>
    <comment ref="B42" authorId="0">
      <text>
        <r>
          <rPr>
            <sz val="12"/>
            <rFont val="Times New Roman"/>
            <family val="1"/>
          </rPr>
          <t xml:space="preserve">Demo supports only Adlib, full version also Sound Blaster.</t>
        </r>
      </text>
    </comment>
    <comment ref="B49" authorId="0">
      <text>
        <r>
          <rPr>
            <sz val="12"/>
            <rFont val="Times New Roman"/>
            <family val="1"/>
          </rPr>
          <t xml:space="preserve">Demo is gameplay, all sound etc, it look fine for testing.</t>
        </r>
      </text>
    </comment>
    <comment ref="B50" authorId="0">
      <text>
        <r>
          <rPr>
            <sz val="12"/>
            <rFont val="Times New Roman"/>
            <family val="1"/>
          </rPr>
          <t xml:space="preserve">It has to in directory named Anvil or its not working, or its somewhere some config file, which i didnt found.</t>
        </r>
      </text>
    </comment>
    <comment ref="B87" authorId="0">
      <text>
        <r>
          <rPr>
            <sz val="12"/>
            <rFont val="Times New Roman"/>
            <family val="1"/>
          </rPr>
          <t xml:space="preserve">Its not good test, only video with music, no sounds.</t>
        </r>
      </text>
    </comment>
    <comment ref="B89" authorId="0">
      <text>
        <r>
          <rPr>
            <sz val="12"/>
            <rFont val="Times New Roman"/>
            <family val="1"/>
          </rPr>
          <t xml:space="preserve">There is just some dos video too, but its not good test.</t>
        </r>
      </text>
    </comment>
    <comment ref="B105" authorId="0">
      <text>
        <r>
          <rPr>
            <sz val="12"/>
            <rFont val="Times New Roman"/>
            <family val="1"/>
          </rPr>
          <t xml:space="preserve">Only slideshot with music its not good test..</t>
        </r>
      </text>
    </comment>
    <comment ref="B139" authorId="0">
      <text>
        <r>
          <rPr>
            <sz val="12"/>
            <rFont val="Times New Roman"/>
            <family val="1"/>
          </rPr>
          <t xml:space="preserve">There is intro and gameplay, unit speech atd, it seems to be good test of sound card.</t>
        </r>
      </text>
    </comment>
    <comment ref="B142" authorId="0">
      <text>
        <r>
          <rPr>
            <sz val="12"/>
            <rFont val="Times New Roman"/>
            <family val="1"/>
          </rPr>
          <t xml:space="preserve">Im not sure about sound in my Dosbox with my settings im not getting sound at all. I tried SB pro 5/7, but its strange that there is sound card settings, so it maybe works with SB non pro.</t>
        </r>
      </text>
    </comment>
    <comment ref="B144" authorId="0">
      <text>
        <r>
          <rPr>
            <sz val="12"/>
            <rFont val="Times New Roman"/>
            <family val="1"/>
          </rPr>
          <t xml:space="preserve">It seems that there is only music, so its not too much good test..</t>
        </r>
      </text>
    </comment>
    <comment ref="B152" authorId="0">
      <text>
        <r>
          <rPr>
            <sz val="12"/>
            <rFont val="Times New Roman"/>
            <family val="1"/>
          </rPr>
          <t xml:space="preserve">Im not sure if it has any sounds, Dosbox is silent with SB Pro IRQ7.</t>
        </r>
      </text>
    </comment>
    <comment ref="B157" authorId="0">
      <text>
        <r>
          <rPr>
            <sz val="12"/>
            <rFont val="Times New Roman"/>
            <family val="1"/>
          </rPr>
          <t xml:space="preserve">Its just slideshow not sound at all.</t>
        </r>
      </text>
    </comment>
    <comment ref="B164" authorId="0">
      <text>
        <r>
          <rPr>
            <sz val="12"/>
            <rFont val="Times New Roman"/>
            <family val="1"/>
          </rPr>
          <t xml:space="preserve">In Dosbox i have problem: Vertical frequency of VGA measured to above 70 Hz</t>
        </r>
      </text>
    </comment>
    <comment ref="C1" authorId="0">
      <text>
        <r>
          <rPr>
            <sz val="12"/>
            <rFont val="Times New Roman"/>
            <family val="1"/>
          </rPr>
          <t xml:space="preserve">Package is done, but i need hosting for it - its 700 MB.</t>
        </r>
      </text>
    </comment>
    <comment ref="C19" authorId="0">
      <text>
        <r>
          <rPr>
            <sz val="12"/>
            <rFont val="Times New Roman"/>
            <family val="1"/>
          </rPr>
          <t xml:space="preserve">No Sound in Dosbox with SB pro IRQ5..</t>
        </r>
      </text>
    </comment>
    <comment ref="C23" authorId="0">
      <text>
        <r>
          <rPr>
            <sz val="12"/>
            <rFont val="Times New Roman"/>
            <family val="1"/>
          </rPr>
          <t xml:space="preserve">Im not sure about rights download it by yourself.</t>
        </r>
      </text>
    </comment>
    <comment ref="C56" authorId="0">
      <text>
        <r>
          <rPr>
            <sz val="12"/>
            <rFont val="Times New Roman"/>
            <family val="1"/>
          </rPr>
          <t xml:space="preserve">Im not sure about rights download it by yourself.</t>
        </r>
      </text>
    </comment>
    <comment ref="C57" authorId="0">
      <text>
        <r>
          <rPr>
            <sz val="12"/>
            <rFont val="Times New Roman"/>
            <family val="1"/>
          </rPr>
          <t xml:space="preserve">Im not sure about rights download it by yourself.</t>
        </r>
      </text>
    </comment>
    <comment ref="D1" authorId="0">
      <text>
        <r>
          <rPr>
            <sz val="12"/>
            <rFont val="Times New Roman"/>
            <family val="1"/>
          </rPr>
          <t xml:space="preserve">More info:
https://docs.google.com/spreadsheets/d/1L0aK15D-KHEMd2h0gxaoG4BCOgaBIEcwWfBrKvEs_o0/edit#gid=0
 If you have was knowledge of these i can give to right for editing..</t>
        </r>
      </text>
    </comment>
    <comment ref="E1" authorId="0">
      <text>
        <r>
          <rPr>
            <sz val="12"/>
            <rFont val="Times New Roman"/>
            <family val="1"/>
          </rPr>
          <t xml:space="preserve">Because of guide history there game working with Yamaha on X58 at first and not working game at the end, but you can export sheet (i enabled it) and do your own sorting..</t>
        </r>
      </text>
    </comment>
    <comment ref="F1" authorId="0">
      <text>
        <r>
          <rPr>
            <sz val="12"/>
            <rFont val="Times New Roman"/>
            <family val="1"/>
          </rPr>
          <t xml:space="preserve">My MB (HP z400 O.E.M) has primary gpu slot selection, which have only some O.E.M board and Gigabyte MBs.. Without it have remove and add cards, or hope that all would be working with modern videocard (it usually does for 95% games,old videocards for pure Dos are overated, detail in my Vogons megapost..) 
 My MB has no any special PCI settings for sound cards, IRQ, DMA et all, i only have to switch Sata controller to IDE mode, other im getting EMM386 loading freeze.
  Sometime is also mentioned IRQ, some games are working only with certain SB  IRQ 5 or 7, other IRQ are less compatible. If not IRQ mentioned test was done with IRQ5.</t>
        </r>
      </text>
    </comment>
    <comment ref="G12" authorId="0">
      <text>
        <r>
          <rPr>
            <sz val="12"/>
            <rFont val="Times New Roman"/>
            <family val="1"/>
          </rPr>
          <t xml:space="preserve">Linux is working, Dos, XP are working no 64 bit driver, so integrated or other Sound card should be used for Windows 7+</t>
        </r>
      </text>
    </comment>
    <comment ref="K1" authorId="0">
      <text>
        <r>
          <rPr>
            <sz val="12"/>
            <rFont val="Times New Roman"/>
            <family val="1"/>
          </rPr>
          <t xml:space="preserve">There is very big chance that results for first 139 would the same as with X58.. I from time to time adding some tests, but results is known..</t>
        </r>
      </text>
    </comment>
    <comment ref="U12" authorId="0">
      <text>
        <r>
          <rPr>
            <sz val="12"/>
            <rFont val="Times New Roman"/>
            <family val="1"/>
          </rPr>
          <t xml:space="preserve">Linux is working, Dos, XP are working no 64 bit driver, so integrated or other Sound card should be used for Windows 7+</t>
        </r>
      </text>
    </comment>
    <comment ref="W1" authorId="0">
      <text>
        <r>
          <rPr>
            <sz val="12"/>
            <rFont val="Times New Roman"/>
            <family val="1"/>
          </rPr>
          <t xml:space="preserve">I could be wrong but about trying few games, compatibility of this card looks really nice.. but someone has to do full testing..</t>
        </r>
      </text>
    </comment>
    <comment ref="Y1" authorId="0">
      <text>
        <r>
          <rPr>
            <sz val="12"/>
            <rFont val="Times New Roman"/>
            <family val="1"/>
          </rPr>
          <t xml:space="preserve">At 2019/9 there is not backwards compatibility with origininal 8 bit - SB, SB Pro etc..
  I dunno how to discover Creative driver version, but its bundles with Diagnostic Utility  4.0.4
  Tested on Core i7 4770S - 32 GB 2133 Mhz Win 10 x64.
 Im using 64 MB of RAM.. for Q2Dos maybe make sense use more, otherwise not.
  Im not using any Midi setting, just SB FM.</t>
        </r>
      </text>
    </comment>
  </commentList>
</comments>
</file>

<file path=xl/comments2.xml><?xml version="1.0" encoding="utf-8"?>
<comments xmlns="http://schemas.openxmlformats.org/spreadsheetml/2006/main" xmlns:xdr="http://schemas.openxmlformats.org/drawingml/2006/spreadsheetDrawing">
  <authors>
    <author> </author>
  </authors>
  <commentList>
    <comment ref="A1" authorId="0">
      <text>
        <r>
          <rPr>
            <sz val="12"/>
            <rFont val="Times New Roman"/>
            <family val="1"/>
          </rPr>
          <t xml:space="preserve">OS support vary by used chipset for this chart.. I care if there is OS driver at all.</t>
        </r>
      </text>
    </comment>
    <comment ref="A6" authorId="0">
      <text>
        <r>
          <rPr>
            <sz val="12"/>
            <rFont val="Times New Roman"/>
            <family val="1"/>
          </rPr>
          <t xml:space="preserve">Its not DOS thing, but there is even Aureal3D and EAX support advertised by drivers.,</t>
        </r>
      </text>
    </comment>
    <comment ref="A10" authorId="0">
      <text>
        <r>
          <rPr>
            <sz val="12"/>
            <rFont val="Times New Roman"/>
            <family val="1"/>
          </rPr>
          <t xml:space="preserve">Added just to comparision.. Its good to have combo, old PCI sound card + on board Realtek HD to cover all OS with fast modern multiboot machine</t>
        </r>
      </text>
    </comment>
    <comment ref="A39" authorId="0">
      <text>
        <r>
          <rPr>
            <sz val="12"/>
            <rFont val="Times New Roman"/>
            <family val="1"/>
          </rPr>
          <t xml:space="preserve">These are Dos games to, so it make sense, test it they are working on new systems too, if you need only sound cards results, you can exclude them, good results..</t>
        </r>
      </text>
    </comment>
    <comment ref="B1" authorId="0">
      <text>
        <r>
          <rPr>
            <sz val="12"/>
            <rFont val="Times New Roman"/>
            <family val="1"/>
          </rPr>
          <t xml:space="preserve">Main interest of this guide.. It would be same for Dos 6.22 and earlier to lets say to 5.0. Dos 7.1 is part of Windows 98 installation main advantage is support FAT32 - you can have huge partitions, with FAT16 only 2 GB - it could eat Lands of Lore 2 by itself..</t>
        </r>
      </text>
    </comment>
    <comment ref="B7" authorId="0">
      <text>
        <r>
          <rPr>
            <sz val="12"/>
            <rFont val="Times New Roman"/>
            <family val="1"/>
          </rPr>
          <t xml:space="preserve">There is driver, its not really working for games which i have tested.. It probably depends on chipset, Phil was successfull with some games.</t>
        </r>
      </text>
    </comment>
    <comment ref="B8" authorId="0">
      <text>
        <r>
          <rPr>
            <sz val="12"/>
            <rFont val="Times New Roman"/>
            <family val="1"/>
          </rPr>
          <t xml:space="preserve">Sorry i have bad memory, im not sure if im tested it..</t>
        </r>
      </text>
    </comment>
    <comment ref="B10" authorId="0">
      <text>
        <r>
          <rPr>
            <sz val="12"/>
            <rFont val="Times New Roman"/>
            <family val="1"/>
          </rPr>
          <t xml:space="preserve">Except modern project like QDOS, Q2DOS, H2DOS or MXPXplayer..</t>
        </r>
      </text>
    </comment>
    <comment ref="C45" authorId="0">
      <text>
        <r>
          <rPr>
            <sz val="12"/>
            <rFont val="Times New Roman"/>
            <family val="1"/>
          </rPr>
          <t xml:space="preserve">No native PCI controller.</t>
        </r>
      </text>
    </comment>
    <comment ref="D24" authorId="0">
      <text>
        <r>
          <rPr>
            <sz val="12"/>
            <rFont val="Times New Roman"/>
            <family val="1"/>
          </rPr>
          <t xml:space="preserve">* Unless are tested 150+ games testing is incomplete, not all memory / IRQ modes were tested, so its big change that % of compatibility would be better. Im testing games in rounds, with first round with most common settings and letter im trying not working games make working with other settings.</t>
        </r>
      </text>
    </comment>
    <comment ref="D27" authorId="0">
      <text>
        <r>
          <rPr>
            <sz val="12"/>
            <rFont val="Times New Roman"/>
            <family val="1"/>
          </rPr>
          <t xml:space="preserve">Calculation is 100% - % of not working games</t>
        </r>
      </text>
    </comment>
    <comment ref="D45" authorId="0">
      <text>
        <r>
          <rPr>
            <sz val="12"/>
            <rFont val="Times New Roman"/>
            <family val="1"/>
          </rPr>
          <t xml:space="preserve">Tested by Rayer, which claims that with 744 there is crackling and that 724 is ok.</t>
        </r>
      </text>
    </comment>
    <comment ref="E47" authorId="0">
      <text>
        <r>
          <rPr>
            <sz val="12"/>
            <rFont val="Times New Roman"/>
            <family val="1"/>
          </rPr>
          <t xml:space="preserve">I tried SB Live! CT4670 and CT4830 with this board and for both there is additional unwanted noisy crackling mixed into sound.</t>
        </r>
      </text>
    </comment>
    <comment ref="F7" authorId="0">
      <text>
        <r>
          <rPr>
            <sz val="12"/>
            <rFont val="Times New Roman"/>
            <family val="1"/>
          </rPr>
          <t xml:space="preserve">Here is proof, i didnt teste it personally:
https://www.youtube.com/watch?v=D1WZU9RBQjE</t>
        </r>
      </text>
    </comment>
    <comment ref="G11" authorId="0">
      <text>
        <r>
          <rPr>
            <sz val="12"/>
            <rFont val="Times New Roman"/>
            <family val="1"/>
          </rPr>
          <t xml:space="preserve">But not out of box with Mint 18.2</t>
        </r>
      </text>
    </comment>
    <comment ref="G26" authorId="0">
      <text>
        <r>
          <rPr>
            <sz val="12"/>
            <rFont val="Times New Roman"/>
            <family val="1"/>
          </rPr>
          <t xml:space="preserve">If found only ETEKVM utility loaded and when i tried mem, withou and with it, there is only 2kb difference even with DSDMA and EDGE utility.</t>
        </r>
      </text>
    </comment>
    <comment ref="G28" authorId="0">
      <text>
        <r>
          <rPr>
            <sz val="12"/>
            <rFont val="Times New Roman"/>
            <family val="1"/>
          </rPr>
          <t xml:space="preserve">I wasnt able to find anything in mem /d/p</t>
        </r>
      </text>
    </comment>
    <comment ref="G30" authorId="0">
      <text>
        <r>
          <rPr>
            <sz val="12"/>
            <rFont val="Times New Roman"/>
            <family val="1"/>
          </rPr>
          <t xml:space="preserve">SBEINIT</t>
        </r>
      </text>
    </comment>
    <comment ref="G37" authorId="0">
      <text>
        <r>
          <rPr>
            <sz val="12"/>
            <rFont val="Times New Roman"/>
            <family val="1"/>
          </rPr>
          <t xml:space="preserve">Vmware usually havent not enough memory problems.</t>
        </r>
      </text>
    </comment>
    <comment ref="H27" authorId="0">
      <text>
        <r>
          <rPr>
            <sz val="12"/>
            <rFont val="Times New Roman"/>
            <family val="1"/>
          </rPr>
          <t xml:space="preserve">There is some info, about rerouting output:
https://www.vogons.org/viewtopic.php?f=62&amp;t=57929&amp;p=641155&amp;hilit=FM801#p641155</t>
        </r>
      </text>
    </comment>
    <comment ref="H33" authorId="0">
      <text>
        <r>
          <rPr>
            <sz val="12"/>
            <rFont val="Times New Roman"/>
            <family val="1"/>
          </rPr>
          <t xml:space="preserve">I started testing with problematic games, so it is not complete percentage is not good indicator.</t>
        </r>
      </text>
    </comment>
    <comment ref="J25" authorId="0">
      <text>
        <r>
          <rPr>
            <sz val="12"/>
            <rFont val="Times New Roman"/>
            <family val="1"/>
          </rPr>
          <t xml:space="preserve">Its working only partilly, setmul is usually too slow and sound is broken when sound driver is loaded, slowdos is better. </t>
        </r>
      </text>
    </comment>
    <comment ref="K24" authorId="0">
      <text>
        <r>
          <rPr>
            <sz val="12"/>
            <rFont val="Times New Roman"/>
            <family val="1"/>
          </rPr>
          <t xml:space="preserve">It can safe time during fiddling with games compatibility, no rebooting etc.</t>
        </r>
      </text>
    </comment>
    <comment ref="L25" authorId="0">
      <text>
        <r>
          <rPr>
            <sz val="12"/>
            <rFont val="Times New Roman"/>
            <family val="1"/>
          </rPr>
          <t xml:space="preserve">At least i dont see it anywhere.</t>
        </r>
      </text>
    </comment>
    <comment ref="L28" authorId="0">
      <text>
        <r>
          <rPr>
            <sz val="12"/>
            <rFont val="Times New Roman"/>
            <family val="1"/>
          </rPr>
          <t xml:space="preserve">At least i dont saw it.</t>
        </r>
      </text>
    </comment>
    <comment ref="L37" authorId="0">
      <text>
        <r>
          <rPr>
            <sz val="12"/>
            <rFont val="Times New Roman"/>
            <family val="1"/>
          </rPr>
          <t xml:space="preserve">Its virtualized so its digital by nature if im not wrong..</t>
        </r>
      </text>
    </comment>
  </commentList>
</comments>
</file>

<file path=xl/comments4.xml><?xml version="1.0" encoding="utf-8"?>
<comments xmlns="http://schemas.openxmlformats.org/spreadsheetml/2006/main" xmlns:xdr="http://schemas.openxmlformats.org/drawingml/2006/spreadsheetDrawing">
  <authors>
    <author> </author>
  </authors>
  <commentList>
    <comment ref="B3" authorId="0">
      <text>
        <r>
          <rPr>
            <sz val="12"/>
            <rFont val="Times New Roman"/>
            <family val="1"/>
          </rPr>
          <t xml:space="preserve">I think that first one is better and second one (Aopen) at least now refuse to work with i865, first one does.</t>
        </r>
      </text>
    </comment>
    <comment ref="D6" authorId="0">
      <text>
        <r>
          <rPr>
            <sz val="12"/>
            <rFont val="Times New Roman"/>
            <family val="1"/>
          </rPr>
          <t xml:space="preserve">Rayers one.</t>
        </r>
      </text>
    </comment>
  </commentList>
</comments>
</file>

<file path=xl/sharedStrings.xml><?xml version="1.0" encoding="utf-8"?>
<sst xmlns="http://schemas.openxmlformats.org/spreadsheetml/2006/main" count="3268" uniqueCount="1139">
  <si>
    <t xml:space="preserve">Game / Chipset (southbridge) CPU + PCI Soundcard (Comments) compatibility (zero glitch policy, its there is ingame gameplay affecting glith is list as not compabilible)</t>
  </si>
  <si>
    <t xml:space="preserve">Is there demo / shareware / or its game free?</t>
  </si>
  <si>
    <t xml:space="preserve">WIP Creating of testing package
added to package Y/N?</t>
  </si>
  <si>
    <t xml:space="preserve">Sound engine optimal info.</t>
  </si>
  <si>
    <t xml:space="preserve">X58 (ICH10) + Xeon 5660 + Yamaha 744
Working Y/N?</t>
  </si>
  <si>
    <t xml:space="preserve">X58 + Yamaha 744 compatibility notes
* With Yamaha in played with game for quite long time, which other i just believed it would work too.. Mainly was used ATI X800 videocard, but some so games was used Nvidia G220 or 730 or ATI MACH 64 or Voodoo 3 its usualy mentioned in notes.. All binaris was tested first in Dosbox to prove that everything is allright with them.</t>
  </si>
  <si>
    <t xml:space="preserve">X58 (ICH10) + Xeon 5660 +Aureal Vortex 1, Working Y/N?</t>
  </si>
  <si>
    <t xml:space="preserve">X58 + Aureal Vortex 1 compatibility notes. All tested with ATI MACH 64, is not noted otherwise.. 
Red test - Work in progress</t>
  </si>
  <si>
    <t xml:space="preserve">X58 (ICH10) + Xeon 5660 +Aureal Vortex 2
 Working Y/N?</t>
  </si>
  <si>
    <t xml:space="preserve">X58 + Aureal Vortex 2 compatibility notes. All tested with Matrox Mystique 4 MB, EMS, IRQ5, is not noted otherwise..
Red test - Work in progress</t>
  </si>
  <si>
    <t xml:space="preserve">intel865 (ICH5) +Core2 E6600+ Yamaha 744 (Aopen), EMS + IRQ7, if is not said otherwise.
Working Y/N?
- im still testing, results arent final for broken games..</t>
  </si>
  <si>
    <t xml:space="preserve">X79 + Aureal Vortex 1 compatibility notes. All tested with Geforce 6600 GT, EMS, IRQ5, is not noted otherwise..
Red test - Work in progress</t>
  </si>
  <si>
    <t xml:space="preserve">X79(ICH10) + Core i7 +Aureal Vortex 1
 Working Y/N?</t>
  </si>
  <si>
    <t xml:space="preserve">I865+Yamaha 744 compatibility notes
Tested with Gefore 6200 AGP
- nothing for now, results are at line 139 and bellow for now..</t>
  </si>
  <si>
    <t xml:space="preserve">VIA 880 Ultra (IVT8237A) Core 2 E6300+Yamaha744
EMS /SB IRQ5  is be used, unless is told otherwise.
Working Y/N?</t>
  </si>
  <si>
    <t xml:space="preserve">VIA 880 Ultra+Yamaha 744 compatibility notes
Tested with ATI Mach64V2</t>
  </si>
  <si>
    <t xml:space="preserve">intel865 (ICH5) Core 2 E6600 + SB !Live
Working Y/N? Default is EMS and SB IRQ5, is not told otherwise.</t>
  </si>
  <si>
    <t xml:space="preserve">I865+SB Live compatibility notes
Tested with Voodoo 3 2000 PCI</t>
  </si>
  <si>
    <t xml:space="preserve">VIA 880 Ultra (IVT8237A) Core 2 E6300 +ESSSolo1 
Working Y/N?
EMM386 /SB IRQ 7/EMS is be used, unless is told otherwise.</t>
  </si>
  <si>
    <t xml:space="preserve">VIA 880 Ultra (IVT8237A) Core 2 E6300 +ESSSolo1, Geforce 6600 AGP - compatibility notes..</t>
  </si>
  <si>
    <t xml:space="preserve">VIA 880 Ultra (IVT8237A) Core 2 E6300 + Aureal V1 Working Y/N?
EMM386 /SB IRQ 5/EMS is be used, unless is told otherwise.</t>
  </si>
  <si>
    <t xml:space="preserve">VIA 880 Ultra (IVT8237A) Core 2 E6300 +AurealV1, Geforce 6600 AGP - compatibility notes..</t>
  </si>
  <si>
    <t xml:space="preserve">intel865 (ICH5) Core 2 E6600 + FM801
Working Y/N? Default is EMS and SB IRQ5, is not told otherwise.</t>
  </si>
  <si>
    <t xml:space="preserve">I865+FM801 compatibility notes
 Tested with Voodoo 3 2000 PCI</t>
  </si>
  <si>
    <t xml:space="preserve">Vmware workstation 15.5
DOS 7.1 virtua Machine with 
sound.opl3.enabled = "TRUE"
sound.virtualDev = "sb16"</t>
  </si>
  <si>
    <t xml:space="preserve">Vmware workstation 15.5 build-14665864
has no better Dos sound.. IRQ - 5,DMA-1</t>
  </si>
  <si>
    <t xml:space="preserve">Golden Axe</t>
  </si>
  <si>
    <t xml:space="preserve">NO</t>
  </si>
  <si>
    <t xml:space="preserve">-</t>
  </si>
  <si>
    <t xml:space="preserve">OK</t>
  </si>
  <si>
    <t xml:space="preserve">(ems), music on SB, sounds on PCspeaker(regarding of info from V. its maximum)</t>
  </si>
  <si>
    <t xml:space="preserve">ems</t>
  </si>
  <si>
    <t xml:space="preserve">Broken scrolling on Matrox Mystique.</t>
  </si>
  <si>
    <t xml:space="preserve">G6200.</t>
  </si>
  <si>
    <t xml:space="preserve">NOT OK</t>
  </si>
  <si>
    <t xml:space="preserve">Music is fine, but there not even PC speaker sounds - maybe it need some Vmware settings.. its running too slow for my taste..</t>
  </si>
  <si>
    <t xml:space="preserve">Doom II</t>
  </si>
  <si>
    <t xml:space="preserve">DMX</t>
  </si>
  <si>
    <t xml:space="preserve">(ems),</t>
  </si>
  <si>
    <t xml:space="preserve">NOEMS - only music is working.</t>
  </si>
  <si>
    <t xml:space="preserve">Start registry, crash with DOS32A its crashing too. IRQ tested too, its the same. Geforce 6200. Voodoo 3 is the same. IRQ 7+NOEMS  is not solution. JEMM + IRQ5 is the same.</t>
  </si>
  <si>
    <t xml:space="preserve">no even with  WBDMA and EMM386</t>
  </si>
  <si>
    <t xml:space="preserve">Quake 1.08</t>
  </si>
  <si>
    <t xml:space="preserve">shareware</t>
  </si>
  <si>
    <t xml:space="preserve">Y</t>
  </si>
  <si>
    <t xml:space="preserve">EMS crash, try NOEMS its the same.</t>
  </si>
  <si>
    <t xml:space="preserve">not sound at all</t>
  </si>
  <si>
    <t xml:space="preserve">Soud is ok, but game is running way too fast..</t>
  </si>
  <si>
    <t xml:space="preserve">Blood</t>
  </si>
  <si>
    <t xml:space="preserve">Apogee SS</t>
  </si>
  <si>
    <t xml:space="preserve">(ems+NOEMS) - i discovered that if is some audio cd inserted before game loads, i getting freeze on title screen, i dont know if this happens on other machines..</t>
  </si>
  <si>
    <t xml:space="preserve">EMS+NOEMS - freezes - 1-2s, Realmode is ok</t>
  </si>
  <si>
    <t xml:space="preserve">There is lots of crackling and sound it not good- i tried all SB types in setup, SB16 is probably the best, but still i think broken.. NOEMS - start freeze. NOEMS and SB no pro freeze in setup test.</t>
  </si>
  <si>
    <t xml:space="preserve">no tested yet WBDMA</t>
  </si>
  <si>
    <t xml:space="preserve">FM on Aureal is very bad, but it works.</t>
  </si>
  <si>
    <t xml:space="preserve">Ok</t>
  </si>
  <si>
    <t xml:space="preserve">Setup sometimes give you FM chip is not detected, but in text try its oks.. Setup test are ok.</t>
  </si>
  <si>
    <t xml:space="preserve">Duke3D</t>
  </si>
  <si>
    <t xml:space="preserve">Setup refuse to start, DOS4GW error 2001 / No EMS is the same, it can be Geforce 6 problem.
Voodoo 3 + EMS / NOEMS IRQ5/7 is the same.
  Try if data are ok..
  Its same with QEMM / JEMM + IRQ5. I tried DOS32A its the same.
  I had to delete whole cfg file, after that setup and game started to work..</t>
  </si>
  <si>
    <t xml:space="preserve">Crackling NOEMS - start freeze. Its same as Blood. 
  Retest there could be something with cfg..</t>
  </si>
  <si>
    <t xml:space="preserve">G6200. 15seconds freeze after 30 second of gameplay, it can be Geforce related - yes. With Voodoo 3 its fine.</t>
  </si>
  <si>
    <t xml:space="preserve">Same as Blood in setup, sometimes FM test is not working.</t>
  </si>
  <si>
    <t xml:space="preserve">Dungeon Master I</t>
  </si>
  <si>
    <t xml:space="preserve">noEMS, with EMS im getting freeze when in hit enter button
   Retest, there is not possible info and its marked as ok, AurealV2 is not working too.</t>
  </si>
  <si>
    <t xml:space="preserve">Ems / NOEM +IRQ5 - freeze at new game screen
EMS + IRQ7 is the same.
Realmode IRQ5/IRQ7. 
 crash when i move the mouse, when i start game with keyboard only with working (press alt to move the mouse cursor).. Maybe ctmouse is problem, i tried mouse.com is the same. Realmode + setmul l1d i got freeze before first logo. 
Its the same with Voodoo 3, workaround would be maybe serial mouse but it sucks..
  Try older ctmouse.</t>
  </si>
  <si>
    <t xml:space="preserve">There is sound at the start, but freeze when i move a mouse cursor</t>
  </si>
  <si>
    <t xml:space="preserve">EMS / NOEMS / EMS/NOEMS+IRQ5 - Black screen, Geforce 6. WIth Voodoo3 + EMS its working fine.</t>
  </si>
  <si>
    <t xml:space="preserve">EMS/NOEMS - Start black screen</t>
  </si>
  <si>
    <t xml:space="preserve">Start freeze. Geforce 6200. Voodoo 3, NOEMS, no sound.. With IRQ7+ENS, no sound, not even Adlib.</t>
  </si>
  <si>
    <t xml:space="preserve">Probably because game was released before SB16 even exists..</t>
  </si>
  <si>
    <t xml:space="preserve">Ultima 0- Akalabeth*</t>
  </si>
  <si>
    <t xml:space="preserve">free</t>
  </si>
  <si>
    <t xml:space="preserve">(ems) - if you want to see programming hell look at qbasic source code its free - 815 lines. No sounds.</t>
  </si>
  <si>
    <t xml:space="preserve">Albion</t>
  </si>
  <si>
    <t xml:space="preserve">demo</t>
  </si>
  <si>
    <t xml:space="preserve">Miles AIL3</t>
  </si>
  <si>
    <t xml:space="preserve">There is periodic crackling in dungeon. NOEMS - start freeze. Tried original SB, there is still crackling.</t>
  </si>
  <si>
    <t xml:space="preserve">Setup is giving me Invladiv Command.com i dont understand..</t>
  </si>
  <si>
    <t xml:space="preserve">Raptor</t>
  </si>
  <si>
    <t xml:space="preserve">Start crash. DOS4GW error 2002, V3 + IRQ7+ NOEMS is not solution. With Geforce 6200 its the same.</t>
  </si>
  <si>
    <t xml:space="preserve">Reported by Vmware Driver author</t>
  </si>
  <si>
    <t xml:space="preserve">Settlers 2</t>
  </si>
  <si>
    <t xml:space="preserve">(ems)</t>
  </si>
  <si>
    <t xml:space="preserve">Lots of crakling..NOEMS - reboot. EMS + original SB no Pro its working fine.</t>
  </si>
  <si>
    <t xml:space="preserve">Start freeze with G6200, working with Vooodoo 3.</t>
  </si>
  <si>
    <t xml:space="preserve">Music is something between very bad quality and broken..</t>
  </si>
  <si>
    <t xml:space="preserve">Warcraft I</t>
  </si>
  <si>
    <t xml:space="preserve">No EMS, looped sound at logo. Its the same with SB16 and IRQ7. I tried it with no sound, with sound driver loaded its the same, it could be in theory Voodoo 3 problem. With Geforce 6200 and SB16/SB only, IRQ7 is the same. Its the same even without loaded sound driver, so its videocard or other machine issue. Setmul l1d doesnt help too.</t>
  </si>
  <si>
    <t xml:space="preserve">ems - freeze at logo. NOEMS / Realmode IRQ5 its the same.</t>
  </si>
  <si>
    <t xml:space="preserve">Card is not find by Setup utility.</t>
  </si>
  <si>
    <t xml:space="preserve">Wizardry 1*</t>
  </si>
  <si>
    <t xml:space="preserve">(ems), only PC speaker sounds, or no sounds, im not sure..</t>
  </si>
  <si>
    <t xml:space="preserve">Jagged Alliance I</t>
  </si>
  <si>
    <t xml:space="preserve">Z demo</t>
  </si>
  <si>
    <t xml:space="preserve">(ems) - SVGA is working</t>
  </si>
  <si>
    <t xml:space="preserve">Setup is not detecting card..</t>
  </si>
  <si>
    <t xml:space="preserve">Mortal Kombat III</t>
  </si>
  <si>
    <t xml:space="preserve">MSCDex needed.</t>
  </si>
  <si>
    <t xml:space="preserve">EMS / NOEMS -MSCDex needed, there is unwanted crackling in sound. SB pro. NOEMS and SB no pro its working fine.</t>
  </si>
  <si>
    <t xml:space="preserve">Game needs MSCDEX.</t>
  </si>
  <si>
    <t xml:space="preserve">Sound sounds broken, its not totally broken, but is far from typical.</t>
  </si>
  <si>
    <t xml:space="preserve">Perverse Doom</t>
  </si>
  <si>
    <t xml:space="preserve">its mod</t>
  </si>
  <si>
    <t xml:space="preserve">(ems) Doom II reskin</t>
  </si>
  <si>
    <t xml:space="preserve">DOS4GW error.</t>
  </si>
  <si>
    <t xml:space="preserve">Doom1</t>
  </si>
  <si>
    <t xml:space="preserve">Start registry error. G6200</t>
  </si>
  <si>
    <t xml:space="preserve">Its strange that Doom I is working fine and Doom II doesnt.</t>
  </si>
  <si>
    <t xml:space="preserve">Mortal Kombat II</t>
  </si>
  <si>
    <t xml:space="preserve">Sound images</t>
  </si>
  <si>
    <t xml:space="preserve">Start black screen. With Vooodoo 3 same problem start freeze. EMS + IRQ5 is working fine.</t>
  </si>
  <si>
    <t xml:space="preserve">Freeze at start. NOEMS only music is working. There is not sound setup utility.</t>
  </si>
  <si>
    <t xml:space="preserve">You have set IRQ and DMA in game with press of F10.</t>
  </si>
  <si>
    <t xml:space="preserve">IRQ5-Only music. IRQ7 - its working.</t>
  </si>
  <si>
    <t xml:space="preserve">Might and Magic V</t>
  </si>
  <si>
    <t xml:space="preserve">Fable - Telstar 96</t>
  </si>
  <si>
    <t xml:space="preserve">HMI SoS</t>
  </si>
  <si>
    <t xml:space="preserve">There is periodic crackling sound. Voodoom 3 + EMS / NOEMS IRQ 5 is the same.</t>
  </si>
  <si>
    <t xml:space="preserve">There is continual clicking sound mixed, in original sound. NOEMS - freeze at DOS4GW. I tried to change SB pro to SB in config utility it doesnt help.</t>
  </si>
  <si>
    <t xml:space="preserve">No Sound card detected</t>
  </si>
  <si>
    <t xml:space="preserve">Caesar II</t>
  </si>
  <si>
    <t xml:space="preserve">TeenAgent</t>
  </si>
  <si>
    <t xml:space="preserve">free at gog</t>
  </si>
  <si>
    <t xml:space="preserve">(ems)- polish game</t>
  </si>
  <si>
    <t xml:space="preserve">Sound is broken, setmul is not helping.</t>
  </si>
  <si>
    <t xml:space="preserve">NOT Ok</t>
  </si>
  <si>
    <t xml:space="preserve">In setup is only SB pro setting and with it its not working.</t>
  </si>
  <si>
    <t xml:space="preserve">Dark Sun II: Wake of the..</t>
  </si>
  <si>
    <t xml:space="preserve">DIGPAK</t>
  </si>
  <si>
    <t xml:space="preserve">ems , NOESM - in game sounds are fine.</t>
  </si>
  <si>
    <t xml:space="preserve">Slowdos needed.</t>
  </si>
  <si>
    <t xml:space="preserve">EMS + slowdos /d3 looks fine.</t>
  </si>
  <si>
    <t xml:space="preserve">Its working in EMS, but slowdown is required so i need to test it in Realmode + IRQ5 and slowdos /d8 is working.</t>
  </si>
  <si>
    <t xml:space="preserve">Street Fighter II</t>
  </si>
  <si>
    <t xml:space="preserve">NO, demo is only for turbo version</t>
  </si>
  <si>
    <t xml:space="preserve">(ems)-awful port, but as childress we played it even on laptop..</t>
  </si>
  <si>
    <t xml:space="preserve">Start freeze, NOEMS - its working, exit freeze.</t>
  </si>
  <si>
    <t xml:space="preserve">Game started, sound worked, but before match, i got too small EMS DMA buffer error, it could be set by addition emm386 start parameter D=64 with it game is working.</t>
  </si>
  <si>
    <t xml:space="preserve">It need EMS DMA buffer parameter set to 64.</t>
  </si>
  <si>
    <t xml:space="preserve">Castlevania*-1990</t>
  </si>
  <si>
    <t xml:space="preserve">(ems) Games only pc speaker sounds.  Working with ATI x800, Nvidia bad color, SETMUL with L1D has to be used - otherwise runtime error. </t>
  </si>
  <si>
    <t xml:space="preserve">ems+noems+realmode - runtime error R6003; Realmode+Setmul l1d its slideshow.. Realmode without loaded sound driver with setmul l1d its working..</t>
  </si>
  <si>
    <t xml:space="preserve">Realmode with setmul l1d</t>
  </si>
  <si>
    <t xml:space="preserve">Working with setmul l1d</t>
  </si>
  <si>
    <t xml:space="preserve">needs setmul l1d</t>
  </si>
  <si>
    <t xml:space="preserve">Setmul l1d is neede, otherwise runtime error 6003</t>
  </si>
  <si>
    <t xml:space="preserve">with setmul l1d</t>
  </si>
  <si>
    <t xml:space="preserve">Start without loaded sound driver is needed and after setmul l1d.</t>
  </si>
  <si>
    <t xml:space="preserve">Wacky Wheels</t>
  </si>
  <si>
    <t xml:space="preserve">Need for speed 1</t>
  </si>
  <si>
    <t xml:space="preserve">(ems) - i needed to find right version, some had keyboard arrows problem, some no DOS audio,</t>
  </si>
  <si>
    <t xml:space="preserve">Start reboot with G6200, with V3 game is starting but no sound with IRQ5. IRQ7 is not solution. With G6200+IRQ7+NOEMS - i also black screen even i trying to start the race, with no Sound parameter game is working fine.</t>
  </si>
  <si>
    <t xml:space="preserve">Game start but not sound at all.</t>
  </si>
  <si>
    <t xml:space="preserve">Freeze at race start, music in menu is fine.
Realmode + IRQ5 is working fine.</t>
  </si>
  <si>
    <t xml:space="preserve">In menu is sound ok, but in-game is not sound at all.</t>
  </si>
  <si>
    <t xml:space="preserve">Descent I</t>
  </si>
  <si>
    <t xml:space="preserve">ems, slowdos is needed.</t>
  </si>
  <si>
    <t xml:space="preserve">slowdos is needed.</t>
  </si>
  <si>
    <t xml:space="preserve">Need slowdos, because movement is way to fast.</t>
  </si>
  <si>
    <t xml:space="preserve">Slowdos is needed for slowdown.</t>
  </si>
  <si>
    <t xml:space="preserve">Games is too fast, so slowdos /d1 is needed.</t>
  </si>
  <si>
    <t xml:space="preserve">Music only.</t>
  </si>
  <si>
    <t xml:space="preserve">Some slowdown is needed- wih slowdos /d3 it was ok, because keys are too sensitive, so you have to use realmode.</t>
  </si>
  <si>
    <t xml:space="preserve">Sound and music are fine, but game speed is way too fast..</t>
  </si>
  <si>
    <t xml:space="preserve">Redneck Rampage</t>
  </si>
  <si>
    <t xml:space="preserve">Lots of crackling. NOEMS - freeze at start.</t>
  </si>
  <si>
    <t xml:space="preserve">Sound card is not detected</t>
  </si>
  <si>
    <t xml:space="preserve">Setup cant detect sound card, its Duke3D engine, but something is wrong.. SB16 is here, i tried SB Pro too, but Setup SOund test is not working.</t>
  </si>
  <si>
    <t xml:space="preserve">Wolfeinstein 3D</t>
  </si>
  <si>
    <t xml:space="preserve">Freeze at game exit.</t>
  </si>
  <si>
    <t xml:space="preserve">Music is working, pistol sound is not working, other weapons sounds are working somehow..</t>
  </si>
  <si>
    <t xml:space="preserve">Rise of the Triad</t>
  </si>
  <si>
    <t xml:space="preserve">(ems), only freeze on quit</t>
  </si>
  <si>
    <t xml:space="preserve">Exit freeze. NOEMS - start freeze.</t>
  </si>
  <si>
    <t xml:space="preserve">Im not able pass sound setup with my settings.</t>
  </si>
  <si>
    <t xml:space="preserve">Sounds are working music doesnt, FM chip is to detected by Setup.</t>
  </si>
  <si>
    <t xml:space="preserve">Body Blows</t>
  </si>
  <si>
    <t xml:space="preserve">(ems) Setmul L1D required</t>
  </si>
  <si>
    <t xml:space="preserve">realmode + setmul - its slideshow, has to patched with patchcrt</t>
  </si>
  <si>
    <t xml:space="preserve">Runtime error 200, with setmul its too slow, exe fixing needed. PachtCRT is working fine.</t>
  </si>
  <si>
    <t xml:space="preserve">setmul l1d is needed</t>
  </si>
  <si>
    <t xml:space="preserve">CRTpatch is needed for Runtime error 200 fixing.</t>
  </si>
  <si>
    <t xml:space="preserve">TES: Daggerfall</t>
  </si>
  <si>
    <t xml:space="preserve">its free</t>
  </si>
  <si>
    <t xml:space="preserve">(ems),version 1.07.213, if you using z.cfg for no CD-set Cheatmode to 0, otherwise is game way to fast</t>
  </si>
  <si>
    <t xml:space="preserve">Periodical crackling. NOEMS - its the same, to register mouse gestures, it would need slowdos.</t>
  </si>
  <si>
    <t xml:space="preserve">Only music</t>
  </si>
  <si>
    <t xml:space="preserve">All its working and game speed is nice too, it needs beefy machine to run in Dosbox..</t>
  </si>
  <si>
    <t xml:space="preserve">Heretic</t>
  </si>
  <si>
    <t xml:space="preserve">DOS/4GW Error 2001. DOS32A doesnt help.</t>
  </si>
  <si>
    <t xml:space="preserve">Only musc</t>
  </si>
  <si>
    <t xml:space="preserve">GTA (Grand theft Auto) Dos</t>
  </si>
  <si>
    <t xml:space="preserve">(ems+NOEMS) SVGA mode - give me unsupported SVGA chip message, but its working</t>
  </si>
  <si>
    <t xml:space="preserve">ems - stuck at logo; Realmode its working in SVGA</t>
  </si>
  <si>
    <t xml:space="preserve">ems SB pro, IRQ5 - stuck at logo.
Realmode+IRQ5 - is working fine.</t>
  </si>
  <si>
    <t xml:space="preserve">EMS/ NOEMS - SB no pro freeze at logo. NOEMS + SB pro is working fine.</t>
  </si>
  <si>
    <t xml:space="preserve">EMS stuck at logo. NOEMS - freeze at DOS4GW.
Tried EMS + SB no PRO - again freeze at logo.</t>
  </si>
  <si>
    <t xml:space="preserve">SB no PRO. DOS/4GW Error 2001. Start black screen. IRQ7 is not solution. NOEMS is the same.
  SB16 not working too. SB PRO NOEMS and sound card details autodetection, V3 a Lowres version is working fine.</t>
  </si>
  <si>
    <t xml:space="preserve">Start freeze, for Kamerat its working with DOS32A - retest</t>
  </si>
  <si>
    <t xml:space="preserve">EMS, IRQ5, SBPRO - reboot. 
Realmode - its working fine.</t>
  </si>
  <si>
    <t xml:space="preserve">Freeze at logo.</t>
  </si>
  <si>
    <t xml:space="preserve">CD-man*</t>
  </si>
  <si>
    <t xml:space="preserve">(ems+NOEMS) with setmul L1D, game has only PC speaker sounds</t>
  </si>
  <si>
    <t xml:space="preserve">ems+noems - too fast and no working slowdowners in ems mode with Aureal V1. Its working with realmode and setmul l1d and game speed - 70.</t>
  </si>
  <si>
    <t xml:space="preserve">Realmode + setmul l1d</t>
  </si>
  <si>
    <t xml:space="preserve">With setmul l1d.</t>
  </si>
  <si>
    <t xml:space="preserve">Setmul l1d needed</t>
  </si>
  <si>
    <t xml:space="preserve">Game is playble with setmul l1d, slowdos i better, because it could be slowdown even more.</t>
  </si>
  <si>
    <t xml:space="preserve">Realmode and setmul l1d, without loaded sound drivers.</t>
  </si>
  <si>
    <t xml:space="preserve">There PC speaker sound, but game runs way to fast even on slowest speed settings.</t>
  </si>
  <si>
    <t xml:space="preserve">Destruction Derby I</t>
  </si>
  <si>
    <t xml:space="preserve">SB PRO - DOS4WG errror 2001, NOEMS game is starting, but exit on freeze with Deinitializing twice message, which is common error with this setup. NOEMS - SB non PRO autodetection fail, witth manual settings, hardware is not found. Maybe i can manually edit cfg dig.ini file - hmm its not working too - it worked for EMS, but there is crackling.</t>
  </si>
  <si>
    <t xml:space="preserve">There is SB16 option, but setup test is failing.</t>
  </si>
  <si>
    <t xml:space="preserve">Ducktales*</t>
  </si>
  <si>
    <t xml:space="preserve">(ems), only PC speaker sounds..</t>
  </si>
  <si>
    <t xml:space="preserve">With setmul l1d</t>
  </si>
  <si>
    <t xml:space="preserve">Realmode and setmul l1d, without loaded sound drivers.
 I think still to quick so is good at slowdos too.</t>
  </si>
  <si>
    <t xml:space="preserve">Abuse</t>
  </si>
  <si>
    <t xml:space="preserve">(ems) + setup.exe is freezing, or not starting at least in (ems) you have edit sound config file manually with info from ini file.</t>
  </si>
  <si>
    <t xml:space="preserve">ems got freeze in menu, Realmode its working fine</t>
  </si>
  <si>
    <t xml:space="preserve">Demo is working fine in NOEMS mode.</t>
  </si>
  <si>
    <t xml:space="preserve">No sound at all.</t>
  </si>
  <si>
    <t xml:space="preserve">Start Faile - FDta error 1313 - cant resolve external reference.. But its same even with no Sound settings.</t>
  </si>
  <si>
    <t xml:space="preserve">EarthWorm Jim I</t>
  </si>
  <si>
    <t xml:space="preserve">ems - working fine with ATI M64</t>
  </si>
  <si>
    <t xml:space="preserve">EMS / NOEMS - Geforce 6 start freeze.
Voodoo3 + EMS + IRQ5 is working fine.</t>
  </si>
  <si>
    <t xml:space="preserve">Shooting sound is broken.
EMS+IRQ7 - there is continual clicking additional sound.
Realmode + IRQ5 is working.</t>
  </si>
  <si>
    <t xml:space="preserve">Gods</t>
  </si>
  <si>
    <t xml:space="preserve">ems - freeze at start, NOEMS + realmode are working</t>
  </si>
  <si>
    <t xml:space="preserve">Freeze at logo. NOEMS its working fine.</t>
  </si>
  <si>
    <t xml:space="preserve">Once i got  Vmware crash -
VERIFY bora\devices\misc\dma.c:1216 bugNr=4410</t>
  </si>
  <si>
    <t xml:space="preserve">Arkanoid*</t>
  </si>
  <si>
    <t xml:space="preserve">(ems, setmul l1d needed), game has only PC spearker sounds..</t>
  </si>
  <si>
    <t xml:space="preserve">Exit freeze.</t>
  </si>
  <si>
    <t xml:space="preserve">Quit freeze.</t>
  </si>
  <si>
    <t xml:space="preserve">Start freeze</t>
  </si>
  <si>
    <t xml:space="preserve">Quit freeze, there is only sound at the start, im not sure if there should be ingame sounds or not. I need DosBox retest.</t>
  </si>
  <si>
    <t xml:space="preserve">Theme Hospital</t>
  </si>
  <si>
    <t xml:space="preserve">Miles AIL 3</t>
  </si>
  <si>
    <t xml:space="preserve">Battle Arena Toshinden</t>
  </si>
  <si>
    <t xml:space="preserve">demo - TSD.zip</t>
  </si>
  <si>
    <t xml:space="preserve">(ems) slowdos /d3 with 640x400(set it in arena), without slowdos is unplayable fast, you could tune the value, for me it give me 40 FPS,</t>
  </si>
  <si>
    <t xml:space="preserve">ems got freeze after logos, NOEMS is the same with ATI Mach, realmode is the same.. EMS-If i select only Midi, no FX, im ingame and no speed problems.. Tried lots of combinations
  Let try other version of HMI386..</t>
  </si>
  <si>
    <t xml:space="preserve">Ems/NOEMS+IRQ5/7  freeze after logo, realmode + IRQ5 is the same. NOESM+IRQ5+ SB non pro is the same.
  Realmode not loaded sound drivers or loaded drivers, but no sound it the setup - game is working, so its sound card related. With Realmode+IRQ5 +SB non pro and midi only no FX its working (no music at all), with Realmode +IRQ5 / 7 and all settings with SB no pro - black screen.
 Its the same with Vooodoo 3.</t>
  </si>
  <si>
    <t xml:space="preserve">Sound device autodetection freeze, manual settings is working fine. Slowdos needed.</t>
  </si>
  <si>
    <t xml:space="preserve">Game is way to fast so slowdos is needed.</t>
  </si>
  <si>
    <t xml:space="preserve">Only music.</t>
  </si>
  <si>
    <t xml:space="preserve">Freeze after logos.</t>
  </si>
  <si>
    <t xml:space="preserve">Sounds and music are working, but menu is slideshow and game is too fast even with highest resolution.. </t>
  </si>
  <si>
    <t xml:space="preserve">Strife</t>
  </si>
  <si>
    <t xml:space="preserve">DOS4/GW Error 2001. Setmul l1d is not solution.
IRQ 7 and NOEMS is not solution.</t>
  </si>
  <si>
    <t xml:space="preserve">Sounds are ok but no music.</t>
  </si>
  <si>
    <t xml:space="preserve">Duke Nukem1*</t>
  </si>
  <si>
    <t xml:space="preserve">(ems), only Pc speaker sounds</t>
  </si>
  <si>
    <t xml:space="preserve">Lost Vikings</t>
  </si>
  <si>
    <t xml:space="preserve">Miles AIL 2</t>
  </si>
  <si>
    <t xml:space="preserve">In setup is not direct SB16 support, setup is not able to find the card.</t>
  </si>
  <si>
    <t xml:space="preserve">Battlechess*</t>
  </si>
  <si>
    <t xml:space="preserve">only non playble demo</t>
  </si>
  <si>
    <t xml:space="preserve">(ems) needs setmul l1d, game have only pc speaker sound</t>
  </si>
  <si>
    <t xml:space="preserve">ems, setmul is not needed</t>
  </si>
  <si>
    <t xml:space="preserve">Setmul is not needed.</t>
  </si>
  <si>
    <t xml:space="preserve">Only PC speker sounds are working.</t>
  </si>
  <si>
    <t xml:space="preserve">Anvil of Dawn</t>
  </si>
  <si>
    <t xml:space="preserve">ems - everything is working fine, even speech and its working with SHSUCDX virtual CD image.</t>
  </si>
  <si>
    <t xml:space="preserve">Exit freeze, DOS4GW 2001.</t>
  </si>
  <si>
    <t xml:space="preserve">Working with both SB pro and SB 16.</t>
  </si>
  <si>
    <t xml:space="preserve">Only music is working.</t>
  </si>
  <si>
    <t xml:space="preserve">Grand Prix Circuit*</t>
  </si>
  <si>
    <t xml:space="preserve">(ems), game has only pc speaker sounds</t>
  </si>
  <si>
    <t xml:space="preserve">Game has only PC speaker sounds. Setmul l1d</t>
  </si>
  <si>
    <t xml:space="preserve">Grand Prix - The Cycles</t>
  </si>
  <si>
    <t xml:space="preserve">RETEST NEEDED</t>
  </si>
  <si>
    <t xml:space="preserve">(ems), there is gpconfig for enable adlib, run gpega n adlib for adlib
Adlib music is in menu only, during racing plays only PC speaker.</t>
  </si>
  <si>
    <t xml:space="preserve">ems, again Adlib in menu, pc speaker in game.</t>
  </si>
  <si>
    <t xml:space="preserve">Runtime error 6003. With setmul its working game has to be start with adlib parameter. Adlib souind with setmul l1d is broken. IRW7 + NOEMS are working fine.</t>
  </si>
  <si>
    <t xml:space="preserve">Adlib is working. Setmul l1d is needed</t>
  </si>
  <si>
    <t xml:space="preserve">Indycar*</t>
  </si>
  <si>
    <t xml:space="preserve">Grand Prix 2</t>
  </si>
  <si>
    <t xml:space="preserve">Setup exit freeze, sound its broken. Vooodoo 3 + EMS + IRQ5 is working fine.</t>
  </si>
  <si>
    <t xml:space="preserve">After setup i got freeze. No sound.</t>
  </si>
  <si>
    <t xml:space="preserve">With SB PRO IRQ5 - broken sound.
Realmode IRQ5+Its working.</t>
  </si>
  <si>
    <t xml:space="preserve">Game speed is fine.</t>
  </si>
  <si>
    <t xml:space="preserve">Prehistorik 1*</t>
  </si>
  <si>
    <t xml:space="preserve">Street Rod 2</t>
  </si>
  <si>
    <t xml:space="preserve">No sound at all. NOEMS is working.</t>
  </si>
  <si>
    <t xml:space="preserve">Street Rod 1*</t>
  </si>
  <si>
    <t xml:space="preserve">Center Court Tennis</t>
  </si>
  <si>
    <t xml:space="preserve">ems - no sound, noEMS - no sound, realmode the same, Adlib - no luck.
  Ems+IRQ7 - is the same.Realmode+IRQ 7- no luck, i tried set mul but this not sound and game is too slow.</t>
  </si>
  <si>
    <t xml:space="preserve">EMS+IRQ5 No sound at all.</t>
  </si>
  <si>
    <t xml:space="preserve">No sound at all. IRQ7+NOEMS, is the same, Adlib is not working too.</t>
  </si>
  <si>
    <t xml:space="preserve">Not sound at all.</t>
  </si>
  <si>
    <t xml:space="preserve">Warlords*</t>
  </si>
  <si>
    <t xml:space="preserve">uplayble demo</t>
  </si>
  <si>
    <t xml:space="preserve">ems+noems - has only few PC speaker sounds and there are broken, probably because machine is too fast.. Otherwise game is playable.
  realmode without loaded sound driver - setmul l1d is working and game are fine.</t>
  </si>
  <si>
    <t xml:space="preserve">Terminal Velocity</t>
  </si>
  <si>
    <t xml:space="preserve">Miles</t>
  </si>
  <si>
    <t xml:space="preserve">ems - some reading error, realmode - its starting.. In ingame option i have to set Music freq to 11025 with 8287 its clicking.</t>
  </si>
  <si>
    <t xml:space="preserve">ems-IRQ5 - sound test freeze.
NOEMS+IRQ5 - its working.</t>
  </si>
  <si>
    <t xml:space="preserve">Sound in setup is working. I game only some sound are heard and they are looped.</t>
  </si>
  <si>
    <t xml:space="preserve">Reboot after logo, i heard typical click sound which means, that something is wrong with Aureal and VIA a reboot..
 Realmode its working.</t>
  </si>
  <si>
    <t xml:space="preserve">Setup test is fine, but at the exit, there is again Invalid command.com problem, when i try to run the game..</t>
  </si>
  <si>
    <t xml:space="preserve">Simcity 1*</t>
  </si>
  <si>
    <t xml:space="preserve">(ems,NOEMS) - game has only pc speaker sounds, text is broken on ATI MAch 64 and modern Nvidias, on other cards (ATI X800,Voodo 3 2000) is ok - there is patch that Vesa config patch, not game one..</t>
  </si>
  <si>
    <t xml:space="preserve">Pc speaker sounds only.</t>
  </si>
  <si>
    <t xml:space="preserve">Winter Games</t>
  </si>
  <si>
    <t xml:space="preserve">(ems,needs setmul l1d),</t>
  </si>
  <si>
    <t xml:space="preserve">NoEMS+realmode its not working (remove debug, that is too fast cpu error) without setmul and with it this slideshow, try some patching.. IRQ doesnt matters.
  Working in Realmode with Slowdos /d50 - but beaware i tried it multiple times in row it started to fail and reboot was needed.</t>
  </si>
  <si>
    <t xml:space="preserve">Realmode + slowdos /d50 its working fine.</t>
  </si>
  <si>
    <t xml:space="preserve">need setmul l1d, exit freeze</t>
  </si>
  <si>
    <t xml:space="preserve">Its not working without setmul, with it sound and music  are broken.</t>
  </si>
  <si>
    <t xml:space="preserve">need setmul l1d</t>
  </si>
  <si>
    <t xml:space="preserve">ems - needs slowdowner, which is not working with Aureal drivers, same as Winter games
    Working in Realmode with Slowdos /d50 - but beaware i tried it multiple times in row it started to fail and reboot was needed.</t>
  </si>
  <si>
    <t xml:space="preserve">Summer Games</t>
  </si>
  <si>
    <t xml:space="preserve">Realmode</t>
  </si>
  <si>
    <t xml:space="preserve">Its not working without setmul, with it sound and music are broken.</t>
  </si>
  <si>
    <t xml:space="preserve">Command and Conquer 1</t>
  </si>
  <si>
    <t xml:space="preserve">ems, There some crackling in menu, it is in Dosbox too..</t>
  </si>
  <si>
    <t xml:space="preserve">There some crackling in menu, it is in Dosbox too..</t>
  </si>
  <si>
    <t xml:space="preserve">DOS4GW start freeze. Working in IRQ7+NOEMS mode, IRQ could be changed even manually in ini file.</t>
  </si>
  <si>
    <t xml:space="preserve">Not Sound at all.</t>
  </si>
  <si>
    <t xml:space="preserve">There is some crackling, otherwise sounds working fine.</t>
  </si>
  <si>
    <t xml:space="preserve">Lotus III</t>
  </si>
  <si>
    <t xml:space="preserve">(ems) you have select Sound card inside game with SB its working, Has have only music, no sound effects in the race.</t>
  </si>
  <si>
    <t xml:space="preserve">ems+noems - divide overflow (slowdown problem). Realmode - Even slowdos /d99 - max value is not good enough.. Fix hex edit fix: https://www.vogons.org/viewtopic.php?p=308582#p308582 i get ingame intro with music is playing, but keyboard is not working..</t>
  </si>
  <si>
    <t xml:space="preserve">Keyboard is not working, intro with music is playing.</t>
  </si>
  <si>
    <t xml:space="preserve">Without setmul, divide overflow error, with setmul to slow, patched version of lotus.dat file is needed, slowdowners are not needed.</t>
  </si>
  <si>
    <t xml:space="preserve">EMS- Music is playing but keyboard is not working, as on other machine with AurealV1, i dont thing, that its coincidence.</t>
  </si>
  <si>
    <t xml:space="preserve">There is music, but game is slideshow.. Of course this game release before SB16 maybe even existed.</t>
  </si>
  <si>
    <t xml:space="preserve">Primal Rage</t>
  </si>
  <si>
    <t xml:space="preserve">In setup are SB16 options, but setup is  not able to detect it.</t>
  </si>
  <si>
    <t xml:space="preserve">Ski or Die*</t>
  </si>
  <si>
    <t xml:space="preserve">(ems), only [c speaker souns</t>
  </si>
  <si>
    <t xml:space="preserve">Its running fine its PC speaker only game.</t>
  </si>
  <si>
    <t xml:space="preserve">SW:Dark Forces</t>
  </si>
  <si>
    <t xml:space="preserve">iMuse</t>
  </si>
  <si>
    <t xml:space="preserve">(ems) working with ATI x800,not working with Geforce 730,</t>
  </si>
  <si>
    <t xml:space="preserve">EMS / NOEMS DOS4FGW, but it could be Geforce 6 think. Tested SB pro and SB no pro its the same.
  Vooodoo3 + EMS IRQ5/IRQ7, is the same. 
  Its same with QEMM + IRQ5. I tried to delete imuse nothing helped..
 In realmode without loaded sound drivers with no sound option game is running fine, with EMS + IRQ7 even with no sound still same errror.
  EMS + IRQ5 without loaded sound drivers, game has not executions problems.</t>
  </si>
  <si>
    <t xml:space="preserve">DOS4GW 2001. NOEMS is working.</t>
  </si>
  <si>
    <t xml:space="preserve">In menu pro SB pro working only music, for SB 16 FX + FM is working.
   Shooting and music are fine, but voices are broken as played way faster than they should.</t>
  </si>
  <si>
    <t xml:space="preserve">Simon the Sorcerer 2</t>
  </si>
  <si>
    <t xml:space="preserve">(ems,NOEMS),</t>
  </si>
  <si>
    <t xml:space="preserve">Sounds are working, but some sound are looped.</t>
  </si>
  <si>
    <t xml:space="preserve">Steel Panthers</t>
  </si>
  <si>
    <t xml:space="preserve">ems,</t>
  </si>
  <si>
    <t xml:space="preserve">Simcity 2000</t>
  </si>
  <si>
    <t xml:space="preserve">Miles AIL/32</t>
  </si>
  <si>
    <t xml:space="preserve">(ems+NOEMS) setup not working on ATI X800, with Nvidia has glitches, ATI Mach 64 - is ok, but there is cfg or you could configure game through Dosbox).</t>
  </si>
  <si>
    <t xml:space="preserve">Carmageddon</t>
  </si>
  <si>
    <t xml:space="preserve">DOS4GW crash, DOS32A reboot. G6200. With Voodoo 3 its working fine.</t>
  </si>
  <si>
    <t xml:space="preserve">In setup sound is not playing, only music and its very silent..</t>
  </si>
  <si>
    <t xml:space="preserve">Sound its working, but reproduction quality is not good.</t>
  </si>
  <si>
    <t xml:space="preserve">Magic Carpet</t>
  </si>
  <si>
    <t xml:space="preserve">(ems), with slowdos and value around /d10 its working . Sound settings its in game.</t>
  </si>
  <si>
    <t xml:space="preserve">EMS+NOEMS - game is too fast, slowdowner needed, but it now workings with Aureal in ems mode.. EMS+IRQ7 its the same as expected. Realmode - game is too fast, with setmul too slow.
  In Realmode with slowdos /d8 its working.</t>
  </si>
  <si>
    <t xml:space="preserve">Realmode, slowdos is needed, /d7 or something similar.</t>
  </si>
  <si>
    <t xml:space="preserve">NOEMS / EMS SB PRo Without slowdos game is working, but its too fast, with /d2 there is clicking not wanted additional sound. NOEMS + SB no pro its working fine.</t>
  </si>
  <si>
    <t xml:space="preserve">SB pro + slowdos /d5 just noise sound, only SB pro, no slowdown, no sound at all. SB no pro without slowdos, sound is fine, but game too fast. With slowdos /d2 its playble.</t>
  </si>
  <si>
    <t xml:space="preserve">SB Pro IRQ5 freeze, after Sound cards details ingame settings. With SB16 and slowdos its working fine.</t>
  </si>
  <si>
    <t xml:space="preserve">With slowdos /d12 its speed fine, but only music is working.</t>
  </si>
  <si>
    <t xml:space="preserve">Realmode + Slowdos /d6 or similar.</t>
  </si>
  <si>
    <t xml:space="preserve">Double Dragon 3</t>
  </si>
  <si>
    <t xml:space="preserve">(ems) SB IRQ7 has to be set, with IRQ 5 SB not found</t>
  </si>
  <si>
    <t xml:space="preserve">ems, working even with IRQ5</t>
  </si>
  <si>
    <t xml:space="preserve">NOEMS / NOEMS - Sound card not found. Voodoo 3 + EMS /NOEMS + IRQ5 not compatible card found..</t>
  </si>
  <si>
    <t xml:space="preserve">IRQ5</t>
  </si>
  <si>
    <t xml:space="preserve">Lemmings - 1991</t>
  </si>
  <si>
    <t xml:space="preserve">(ems ) needs setmul l1d slow down to play music</t>
  </si>
  <si>
    <t xml:space="preserve">ems, its working fine without any slowdowner</t>
  </si>
  <si>
    <t xml:space="preserve">Only Pc speaker sounds. NOEMS - its fine.</t>
  </si>
  <si>
    <t xml:space="preserve">Setmul l1d is needed for music.</t>
  </si>
  <si>
    <t xml:space="preserve">No slowdown needed.</t>
  </si>
  <si>
    <t xml:space="preserve">Hexen I</t>
  </si>
  <si>
    <t xml:space="preserve">(ems, if you have problem with bad brightness / gamma press F11),</t>
  </si>
  <si>
    <t xml:space="preserve">Start DOS4GW, registry problem.</t>
  </si>
  <si>
    <t xml:space="preserve">Syndicate</t>
  </si>
  <si>
    <t xml:space="preserve">(ems+NOEMS) - music is working with IRQ5, but sound+music only with IRQ7, Dosbox is behaves same, start warning could be fixed by new version of DOS4GW</t>
  </si>
  <si>
    <t xml:space="preserve">ems, its working with IRQ7 </t>
  </si>
  <si>
    <t xml:space="preserve">EMS+IRQ5, only some sounds
EMS+IRQ7 is working.</t>
  </si>
  <si>
    <t xml:space="preserve">Game need SB IRQ7, im unable to set it with this machine. NOEMS - will console output after logos.</t>
  </si>
  <si>
    <t xml:space="preserve">IRQ 5 - only music. With IRQ 7 its working fine.</t>
  </si>
  <si>
    <t xml:space="preserve">IRQ7 is required for sounds.</t>
  </si>
  <si>
    <t xml:space="preserve">Blake Stone: Alliens of Gold</t>
  </si>
  <si>
    <t xml:space="preserve">(ems) - working only with IRQ7 otherwise map loading freeze,</t>
  </si>
  <si>
    <t xml:space="preserve">Game refuse to start, no error message with Geforce 6, with Vooodo3 + EMS IRQ7 its working fine..</t>
  </si>
  <si>
    <t xml:space="preserve">Sound is not detected by game.</t>
  </si>
  <si>
    <t xml:space="preserve">Wizzardry 7</t>
  </si>
  <si>
    <t xml:space="preserve">(ems) - needs setmul l1d - otherwise there in RUntime error, it needs to be installed in very short path, because string for saves are very short</t>
  </si>
  <si>
    <t xml:space="preserve">EMS+NOEMS - not working - divide error overflow, needs slowdowner they not working with Aureal in ems modes. Realmode the same..
  Real mode + Slowdos /d99 is not good enough.</t>
  </si>
  <si>
    <t xml:space="preserve">EMS- not working </t>
  </si>
  <si>
    <t xml:space="preserve">NOEMS -With setmul its music and sound working, but its too slow, when is ingame sound played there is mouse cursor freeze.</t>
  </si>
  <si>
    <t xml:space="preserve">Without Setmul, there is divide error and with it sounds are working, but game is too slow. Slowdos is working, but /d10 is way too slow.. Slowdos /d2 - there is still divide error, slow slowdos - /d5 is way to slow, i dont thing that magic value exists, it need patching of divide error.</t>
  </si>
  <si>
    <t xml:space="preserve">Start game reboots computer. With IRQ7, NOEMS start freeze. Game is starting with setmul l1d but intro is way to slow, probably only solution would be some *.exe patching..</t>
  </si>
  <si>
    <t xml:space="preserve">Setmul l1d is needed, start is slow with setmul particularly first animation.</t>
  </si>
  <si>
    <t xml:space="preserve">EMS+NOEMS - not working - divide error overflow, needs slowdowner they not working with Aureal in ems modes. Realmode the same..
Real mode + Slowdos /d99 is not good enough.</t>
  </si>
  <si>
    <t xml:space="preserve">Full throttle</t>
  </si>
  <si>
    <t xml:space="preserve">IMUSE</t>
  </si>
  <si>
    <t xml:space="preserve">(ems) - i had some issues with demo - i made by had disc cd version its huge and its working, i only wonder if its possible to turn on subtitles?</t>
  </si>
  <si>
    <t xml:space="preserve">EMS+NOEMS IRQ5- sound is broken, realmode - its the same. EMS+IRQ7 is the same.</t>
  </si>
  <si>
    <t xml:space="preserve">Setup test freeze,exit freeze.</t>
  </si>
  <si>
    <t xml:space="preserve">EMS+NOEMS - sound is broken, realmode - its the same. EMS+IRQ7 is the same.</t>
  </si>
  <si>
    <t xml:space="preserve">X-Com(aka ufo) Enemy unknown</t>
  </si>
  <si>
    <t xml:space="preserve">(ems), i had issues with some versions - only music, so i did deGoGation, its working fine</t>
  </si>
  <si>
    <t xml:space="preserve">EMS/NOEMS/Realmode - Sound and music are ok, but mouse cursor movement is not seamless in earth mode. as in Dosbox, but its working. Setmul is too slow.</t>
  </si>
  <si>
    <t xml:space="preserve">With SB pro there is crackling, SB seems better.</t>
  </si>
  <si>
    <t xml:space="preserve">game is too fast slowdos needed.</t>
  </si>
  <si>
    <t xml:space="preserve">Mouse is not working how it should, maybe it works with setmul, sound are very silent so you need max volume..</t>
  </si>
  <si>
    <t xml:space="preserve">Sound is working, but mouse is not working well. Realmode with slowdos /d10 its working fine, expect mouse buts its probably because i have very old ball serial one.</t>
  </si>
  <si>
    <t xml:space="preserve">Heroes of Might and Magic I </t>
  </si>
  <si>
    <t xml:space="preserve">(EMS)</t>
  </si>
  <si>
    <t xml:space="preserve">EMS - Reboot, NoEMS its working fine.</t>
  </si>
  <si>
    <t xml:space="preserve">In setup you can setup it, but i dunno if tested within, in game nothing. There is SB16 support.</t>
  </si>
  <si>
    <t xml:space="preserve">Kyrandia 2</t>
  </si>
  <si>
    <t xml:space="preserve">only non playble</t>
  </si>
  <si>
    <t xml:space="preserve">(ems+NOEMS) - when i try ems - i got reboot, working with IRQ5 and 7</t>
  </si>
  <si>
    <t xml:space="preserve">No SB16 option in setup, but its working regardless.</t>
  </si>
  <si>
    <t xml:space="preserve">Nhl 95</t>
  </si>
  <si>
    <t xml:space="preserve">(ems) -  not slowdown utility needed</t>
  </si>
  <si>
    <t xml:space="preserve">Start freeze, G6200. Voodoo 3 is working fine.</t>
  </si>
  <si>
    <t xml:space="preserve">Nhl 97</t>
  </si>
  <si>
    <t xml:space="preserve">(ems) - working with ATI+Nvidia too</t>
  </si>
  <si>
    <t xml:space="preserve">ems+noems - its slideshow with  ATI Mach64 and full details, no sound. EMS+ IRQ7+ Sound blaster normal (no pro! are working), but with ATI its still slideshow. Realmode - no sound.  NOEMS+NVIDIA G220 and IRQ5 its still slideshow..
   No loaded sound driver - game speed is fine.
   Test it with SB setting, no SB pro, its working for Aureal V2.</t>
  </si>
  <si>
    <t xml:space="preserve">ems SB PRO IRQ5 - dos registry errors.
Realmode + IRQ5 +SB Pro game is starting, but no sound, realmode SB non pro +IRQ 5 is working.</t>
  </si>
  <si>
    <t xml:space="preserve">SB non pro.</t>
  </si>
  <si>
    <t xml:space="preserve">EMS / NOEMS - Sound its working with SB non pro but there is unwanted crackling.</t>
  </si>
  <si>
    <t xml:space="preserve">Reboot after start. G6200. Voodoo 3 game is running but no sound with IRQ5.
  WIth IRQ7+NOEMS and SB16 settings its working.</t>
  </si>
  <si>
    <t xml:space="preserve">SB PRO/SB16 IRQ5 - no sound at all. With SB settings im getting so sound, but its half broken.</t>
  </si>
  <si>
    <t xml:space="preserve">Sounds are working but from time to time, there is un wanted puf/beep sound..</t>
  </si>
  <si>
    <t xml:space="preserve">Warcraft II</t>
  </si>
  <si>
    <t xml:space="preserve">(ems) - I discovered it by accident is working when Geforce 730 is used, but not with ATI x800 (blackscreen and back to Dos), working with ATI MAch 64 2 MB.. Sound card is fine, platform is fine, its video chip problem.. Tried setmul l1d, key scrolling in smallest map to slow, so you have to use slowdos - optimal value is arround /d10 for me.</t>
  </si>
  <si>
    <t xml:space="preserve">Slowdos needed for slower scrolling.</t>
  </si>
  <si>
    <t xml:space="preserve">Slowdos is needed to fix to fast map scrolling</t>
  </si>
  <si>
    <t xml:space="preserve">Card is not working in setup for FX and FM</t>
  </si>
  <si>
    <t xml:space="preserve">Kyrandia 1</t>
  </si>
  <si>
    <t xml:space="preserve">only non playble </t>
  </si>
  <si>
    <t xml:space="preserve">(ems) - i tried with sound, no sound, sound driver - everytime hang on taking advantage of memory, i did some ems386 tuning, add min=4096 and scanhigh and buffers=&gt;buffershigh and files=&gt;fileshigh and it helped, or maybe i only managed get few more free kilobytes of conventional memory free..</t>
  </si>
  <si>
    <t xml:space="preserve">EMS/NOEMS+IRQ5-Reboot after start, it could be video card thing, but i doubt it..
EMS / NOEMS + IRQ7 - start freeze.
Realmode IRQ5/IRQ7 - freeze.
 Vooodoo 3 is the same.</t>
  </si>
  <si>
    <t xml:space="preserve">EMS,IRQ5.</t>
  </si>
  <si>
    <t xml:space="preserve">There is not SB16, but music and sounds its working, but Vmware mouse is broken, cursor is way to sensitive, so its unplayble.</t>
  </si>
  <si>
    <t xml:space="preserve">Epic pinball</t>
  </si>
  <si>
    <t xml:space="preserve">MASI</t>
  </si>
  <si>
    <t xml:space="preserve">ems+noems - no music, relamode - no music, ems+IRQ7- no music, realmode + IRQ7 - its the same.</t>
  </si>
  <si>
    <t xml:space="preserve">EMS-IRQ5-SB Pro - no sound at all, SB its working but only for first table, after that no sound.</t>
  </si>
  <si>
    <t xml:space="preserve">SB PRO.</t>
  </si>
  <si>
    <t xml:space="preserve">SB PRO - Sound was working, but after while after first table exit in menu, it broke. With IRQ7+NOEMS is the same, on second table it broke.. With SB only is the same.</t>
  </si>
  <si>
    <t xml:space="preserve">SB Pro - IRQ5, no sound at all and exit freeze.
Realmode + IRQ5 is the same.</t>
  </si>
  <si>
    <t xml:space="preserve">There is not SB16, option with SB PRO, start crash.</t>
  </si>
  <si>
    <t xml:space="preserve">Dungeon Keeper Gold</t>
  </si>
  <si>
    <t xml:space="preserve">NO, demo is Win only</t>
  </si>
  <si>
    <t xml:space="preserve">(ems+NOEMS) - now i can finally slap imps its highly enlightening..</t>
  </si>
  <si>
    <t xml:space="preserve">Maybe small crackling on level map im not sure.</t>
  </si>
  <si>
    <t xml:space="preserve">Black screen at start. G6200. With Voodoo 3 its working fine.</t>
  </si>
  <si>
    <t xml:space="preserve">Sound card is not found by setup</t>
  </si>
  <si>
    <t xml:space="preserve">Descent II</t>
  </si>
  <si>
    <t xml:space="preserve">(ems) - arrow keys are too sensitive without slowdown, for 320x200 is slowdos /d2 good, for 640x400 you need lesser value - 1 or 1.5 but minimal step you delay is value is 0.05 so there is not problem.</t>
  </si>
  <si>
    <t xml:space="preserve">Only music, no sound.</t>
  </si>
  <si>
    <t xml:space="preserve">Sound and music are fine, but game is way too fast.</t>
  </si>
  <si>
    <t xml:space="preserve">Scorched earth*</t>
  </si>
  <si>
    <t xml:space="preserve">(ems +NOEMS) PC Speaker sounds only.</t>
  </si>
  <si>
    <t xml:space="preserve">Terminator: Skynet</t>
  </si>
  <si>
    <t xml:space="preserve">(ems+NOEMS) </t>
  </si>
  <si>
    <t xml:space="preserve">Demo only music, retail is working fine.</t>
  </si>
  <si>
    <t xml:space="preserve">EMS / NOEMS - Small crackling in the menu.
With SB no pro + EMS/NOEMS, logo rendering is very, very slow.</t>
  </si>
  <si>
    <t xml:space="preserve">Start crash, pc speaking is beeping. G6200.
WIth V3 i get game needs FPU message, so floating point unit is not detected. With IRQ7 and SB16, its the same, at expected, i dunno maybe FPU patch exists..
  Its unofficial patch 2017, its working with SB Pro IRQ7+NOEMS, but there is still divide overflow that game exit. With SB16 / SB Pro and IRQ5 its not working. Of course no such patch for demo.</t>
  </si>
  <si>
    <t xml:space="preserve">Black screen.</t>
  </si>
  <si>
    <t xml:space="preserve">There are some sounds, but there is problem with ingame picture, i see only few planes and blinking..</t>
  </si>
  <si>
    <t xml:space="preserve">Prince 1</t>
  </si>
  <si>
    <t xml:space="preserve">Freeze at start, Geforce 6, with Vooodoo 3 is the same. With EMS + IRQ5 game is working fine.</t>
  </si>
  <si>
    <t xml:space="preserve">Game freeze, i cant move..</t>
  </si>
  <si>
    <t xml:space="preserve">In setup in only SB pro. Start game freeze and no sound at all.</t>
  </si>
  <si>
    <t xml:space="preserve">The incredible machine 1</t>
  </si>
  <si>
    <t xml:space="preserve">ems+noems- got start freeze - mouse and keyboard are not working. EMS+IRQ7 - is the same. Realmode + IRQ7 - freeze too.
  Without loaded sound driver its working.</t>
  </si>
  <si>
    <t xml:space="preserve">Music and sound its working, freeze at menu screen, it can be videocard thing - its the same with Voodoo3.
  It looks like PS2 mouse conflict, when i dont touch the mouse and use cursor keys + tab and enter, its working..</t>
  </si>
  <si>
    <t xml:space="preserve">V3 - Start freeze, with SB IRQ7+NOEM is the same. Geforce 6200 is the same.</t>
  </si>
  <si>
    <t xml:space="preserve">Start Freeze, black screen.</t>
  </si>
  <si>
    <t xml:space="preserve">Wolfenstein - The spear of destiny</t>
  </si>
  <si>
    <t xml:space="preserve">ID sound</t>
  </si>
  <si>
    <t xml:space="preserve">(ems), slowdown needed</t>
  </si>
  <si>
    <t xml:space="preserve">ems-too fast, it need slowdowner and its not working well in any mode with Aureal..
  With Realmode + Slowdos /d99 max value, its still too fast. I tried it in Dosbox and its seems slower.. i maybe keyboard setting mess with it, but movement is cumbersome..</t>
  </si>
  <si>
    <t xml:space="preserve">Realmode, with EMS and NOEMS is too fast. With setmul l1d sound is broken.
   With Realmode + Slowdos /d99 max value, its still too fast. I tried it in Dosbox and its seems slower.. i maybe keyboard setting mess with it, but movement is cumbersome..</t>
  </si>
  <si>
    <t xml:space="preserve">With Slowdos /d15 or similar value.</t>
  </si>
  <si>
    <t xml:space="preserve">Setmul seems to be still too fast, slowdos /d99 is too slow.. Slowdos /d15 looks fine.</t>
  </si>
  <si>
    <t xml:space="preserve">Slowdos is needed for proper game speed.</t>
  </si>
  <si>
    <t xml:space="preserve">ems-too fast, it need slowdowner and its not working well in any mode with Aureal..
With Realmode + Slowdos /d99 max value, its still too fast. I tried it in Dosbox and its seems slower.. i maybe keyboard setting mess with it, but movement is cumbersome..</t>
  </si>
  <si>
    <t xml:space="preserve">Lion King</t>
  </si>
  <si>
    <t xml:space="preserve">NOEMS / EMS - Some sounds are missing broken music. There only SB option, pro option not available.</t>
  </si>
  <si>
    <t xml:space="preserve">No sound at all</t>
  </si>
  <si>
    <t xml:space="preserve">In setup is not SB16, with SB no sound at all.</t>
  </si>
  <si>
    <t xml:space="preserve">WIng Commander 2</t>
  </si>
  <si>
    <t xml:space="preserve">(ems) -its working </t>
  </si>
  <si>
    <t xml:space="preserve">Ems - its sound and music is working, but its way too fast, slowdos needed. Slowdos /d6 it seems playble.</t>
  </si>
  <si>
    <t xml:space="preserve">Ems req- for speech, ok with setmul l1d.</t>
  </si>
  <si>
    <t xml:space="preserve">Freeze during intro. NOEMS its working, it need slowdos, but in this mode is game without speech, so not complete. There is not SB pro option.</t>
  </si>
  <si>
    <t xml:space="preserve">Game is too fast so slowdos is needed.</t>
  </si>
  <si>
    <t xml:space="preserve">You need to run setmul l1d before setup, otherwise you get info, that it was interupted by user. Game is working fine with setmul l1d</t>
  </si>
  <si>
    <t xml:space="preserve">For speech is EMS required, IRQ5 and IRQ7 both are working, in need slowdos with slowdos /d8 cuscenes are ok, gameplay seems to be ok too.
.</t>
  </si>
  <si>
    <t xml:space="preserve">NHL93</t>
  </si>
  <si>
    <t xml:space="preserve">(required ems) not setmul l1d needed</t>
  </si>
  <si>
    <t xml:space="preserve">EMS is required. There is crackling in digital speech parts, before game, otherwise sounds are fine. IRQ7 is the same.</t>
  </si>
  <si>
    <t xml:space="preserve">Game not even start..</t>
  </si>
  <si>
    <t xml:space="preserve">There is only SB option, start black screen freeze.</t>
  </si>
  <si>
    <t xml:space="preserve">Space hulk</t>
  </si>
  <si>
    <t xml:space="preserve">(reg ems) </t>
  </si>
  <si>
    <t xml:space="preserve">ems - sound and music in menu, but not in game; Realmode - start freeze, NOEMS its not working.. EMS+IR7-no sound in dungeon.</t>
  </si>
  <si>
    <t xml:space="preserve">EMS + IRQ5/7 No ingame sounds, only in menu at mission briefing.</t>
  </si>
  <si>
    <t xml:space="preserve">Ems required - Gameplay sounds are broken. EMS + IRQ5 is fine.</t>
  </si>
  <si>
    <t xml:space="preserve">EMS is required. Sound and music, speech in menu, but not in game; Realmode - start freeze, NOEMS its not working..
  IRQ7 is the same. </t>
  </si>
  <si>
    <t xml:space="preserve">IRQ5 - in menu sounds are ok, but gameplay are missing.</t>
  </si>
  <si>
    <t xml:space="preserve"> Logo and error message: Error in Midi code.</t>
  </si>
  <si>
    <t xml:space="preserve">TES: Arena</t>
  </si>
  <si>
    <t xml:space="preserve">(req ems) - a.exe is no sound start, for start with sound you will neeed a.bat - (@A -sa:220 -si:7 -sd:1 -ma:220 -mq:5 -md:1 -ssbdig.adv -msbfm.adv) - i dont understand what are mq:7 a md:1 parameters, it would be somethere in manual probably.. but music and sounds are working (with new ems settings), so i dont care.</t>
  </si>
  <si>
    <t xml:space="preserve">ems required, only music i tried SB, SB pro settings is only for IRQ5. EMS + IRQ5 is working.</t>
  </si>
  <si>
    <t xml:space="preserve">Only music is working</t>
  </si>
  <si>
    <t xml:space="preserve">Vmware start crash, CPU switch to shutdown mode..</t>
  </si>
  <si>
    <t xml:space="preserve">Transport Tycoon Deluxe</t>
  </si>
  <si>
    <t xml:space="preserve">Terminator - Future shock</t>
  </si>
  <si>
    <t xml:space="preserve">There is crackling. NOEMS its the same and freeze in menu. EMS - SB no pro freeze at menu.</t>
  </si>
  <si>
    <t xml:space="preserve">Setup is detection no SB16, but AWE32, so probably its something wrong, but i forced SB16.
   There are sounds, but uzi sound is half broken, i my memory is working (im not 100% sure)</t>
  </si>
  <si>
    <t xml:space="preserve">System shock</t>
  </si>
  <si>
    <t xml:space="preserve">(ems) - i used Gog floppy version (i dont wanted to use cd and save space), its working out of box without ingame digital sound, only music, i would like to edit sound settings, but when is start install.exe there are some placeholders except all characters is same in all versions of Dosbox which i have tried, i tried luck and find right value in cyb.cfg for FX - digi_card 1</t>
  </si>
  <si>
    <t xml:space="preserve">ems+noems - at he start music is broken, later its ok and double click is almost impossible. EMS+IRQ7 - si the same. Realmode is the same.. After these glitches, you probably can play the game, but we have out no glitches policy.</t>
  </si>
  <si>
    <t xml:space="preserve">EMS - Setup is working (characters are fine), sound and music too, but double click is almost imposible (but  its working when in esc-input you set its maximal delay). Its working fine with SB non pro. Digicard and midi_card - value 1. But there is still problem that first door opening sound is there only sometimes, in Dosbox is there everytime.. Solution is realmode + IRQ5 - sound is there everytime, slowdown is not needed.</t>
  </si>
  <si>
    <t xml:space="preserve">There is problem with double click detection, so some slowdown utility is needed for it.</t>
  </si>
  <si>
    <t xml:space="preserve">ems+noems - at he start music is broken, later its ok and double click is almost impossible.After these glitches, you probably can play the game, but we have out no glitches policy.</t>
  </si>
  <si>
    <t xml:space="preserve">Setup is not able detect card, even as SB16</t>
  </si>
  <si>
    <t xml:space="preserve">Master of Orion 2</t>
  </si>
  <si>
    <t xml:space="preserve">Stonekeep</t>
  </si>
  <si>
    <t xml:space="preserve">un playble demo only</t>
  </si>
  <si>
    <t xml:space="preserve">Realmode.</t>
  </si>
  <si>
    <t xml:space="preserve">EMS, setup autodetection - freeze, but game is working fine.</t>
  </si>
  <si>
    <t xml:space="preserve">DOS4GW start freeze, try with MSCDEX (its the same).
IRQ7 is not solution. Not EMS is not solution. DOS32A + IRQ7 its the same. Geforce 6200 is not solution. Its the same with SB16/SB settings.</t>
  </si>
  <si>
    <t xml:space="preserve">Freeze at DOS/4GW</t>
  </si>
  <si>
    <t xml:space="preserve">EMS+IRQ5 are working, SUSHCDX is fine.</t>
  </si>
  <si>
    <t xml:space="preserve">There is SB16 options, but i got start freeze.</t>
  </si>
  <si>
    <t xml:space="preserve">Ugh</t>
  </si>
  <si>
    <t xml:space="preserve">Game is very silent.</t>
  </si>
  <si>
    <t xml:space="preserve">NOEMS / EMS - no sounnd at all. EMS/NOEMS+IRQ5 is the same.</t>
  </si>
  <si>
    <t xml:space="preserve">Dynablaster</t>
  </si>
  <si>
    <t xml:space="preserve">(ems+NOEMS) - with Geforce - freeze during start, with ATIs i get right picture</t>
  </si>
  <si>
    <t xml:space="preserve">NOEMS / EMS - Sound is broken. EMS+IRQ5 is the same, after broken intro later is sound fine when gameplay demo is executed..
  Setmul is not helping.</t>
  </si>
  <si>
    <t xml:space="preserve">No sound at all.NOEMS is the same. There is not utility for sound card settings.</t>
  </si>
  <si>
    <t xml:space="preserve">Dune I</t>
  </si>
  <si>
    <t xml:space="preserve">HERAD</t>
  </si>
  <si>
    <t xml:space="preserve">(ems) - with new memory setting its working fine, im using smaller no speech, no cd version</t>
  </si>
  <si>
    <t xml:space="preserve">EMS / NOEMS - only music no, page flipping sound. EMS + IRQ5 is working.</t>
  </si>
  <si>
    <t xml:space="preserve">No music with EMS in setup, start freeze, with HIMEM i can get in game, but no music.  NoEMS there is some  broken music, it tried setmul to fix it, but i got freeze. There is only SB no pro setting.</t>
  </si>
  <si>
    <t xml:space="preserve">The incredible Machine 2</t>
  </si>
  <si>
    <t xml:space="preserve">Sam &amp; Max Hit the road demo</t>
  </si>
  <si>
    <t xml:space="preserve">IMuse</t>
  </si>
  <si>
    <t xml:space="preserve">(ems) - i have only demo..</t>
  </si>
  <si>
    <t xml:space="preserve">Ultima Underworld I</t>
  </si>
  <si>
    <t xml:space="preserve">(req ems) - with new memory setting game is working</t>
  </si>
  <si>
    <t xml:space="preserve">Sounds are quite silent.</t>
  </si>
  <si>
    <t xml:space="preserve">EMS - required. Sound is broken. Even with SB no pro.</t>
  </si>
  <si>
    <t xml:space="preserve">Sounds are silent, but its working.</t>
  </si>
  <si>
    <t xml:space="preserve">Sounds are silent, music volume is fine.</t>
  </si>
  <si>
    <t xml:space="preserve">Games very silent, but sounds are working.</t>
  </si>
  <si>
    <t xml:space="preserve">Ultima Underworld II</t>
  </si>
  <si>
    <t xml:space="preserve">(req ems) - with new memory setting game is working,</t>
  </si>
  <si>
    <t xml:space="preserve">ems required. uwsound config is freezing. Game is freezing at start. When is try to set no SB no PRO in install utility i get freeze.</t>
  </si>
  <si>
    <t xml:space="preserve">F29 Retaliator</t>
  </si>
  <si>
    <t xml:space="preserve">(ems) - music is from sound card, sounds form pc speaker, Dosbox behaves same (so i hope that best possible option for SB) Tell me if it is wrong, i know that is quite liked game, but i never liked it.</t>
  </si>
  <si>
    <t xml:space="preserve">No sound at all, slowdos tried.IRQ7 is the same.</t>
  </si>
  <si>
    <t xml:space="preserve">Commander Keen 5</t>
  </si>
  <si>
    <t xml:space="preserve">MDK</t>
  </si>
  <si>
    <t xml:space="preserve">With SB no pro.</t>
  </si>
  <si>
    <t xml:space="preserve">Its not working with SB Pro settings, but its working with SB16 IRQ7.</t>
  </si>
  <si>
    <t xml:space="preserve">Its working with SB settings, not with SB PRO.</t>
  </si>
  <si>
    <t xml:space="preserve">Sound and music settign are ingame, autodetection is working, but there are lots of lag of music, otherwise its fine</t>
  </si>
  <si>
    <t xml:space="preserve">Mystic Towers</t>
  </si>
  <si>
    <t xml:space="preserve">ems+noems-Runtime error 200-i fixed it but there is still periodic unwanted sound effect.., IRQ7 tested too. Even in realmode with setmul there is same sound error.</t>
  </si>
  <si>
    <t xml:space="preserve">EMS+IRQ5- unwanted period noise sound.</t>
  </si>
  <si>
    <t xml:space="preserve">No sound at all, NOEMS is the same, there is no Sound settings utility.</t>
  </si>
  <si>
    <t xml:space="preserve">Runtime error 200, exe needs patching with TPpatch.</t>
  </si>
  <si>
    <t xml:space="preserve">Comand&amp;Conquer: Red Alert</t>
  </si>
  <si>
    <t xml:space="preserve">only non demo, playbe only Win</t>
  </si>
  <si>
    <t xml:space="preserve">Slowdos is needed, scrolling is too fast.</t>
  </si>
  <si>
    <t xml:space="preserve">Scrolling is too fast, slowdos needed.</t>
  </si>
  <si>
    <t xml:space="preserve">Setup is not working with SB PRO, but its working with SB. Mouse is too fast, so slowdos is needed.</t>
  </si>
  <si>
    <t xml:space="preserve">Civilization 1 - v474.04</t>
  </si>
  <si>
    <t xml:space="preserve">(ems) - there was always stuck atd Microprose logo and intro play when i press key and i got freeze - menu should load.. I have  find info how to fix it - Here -Same problem reported even on P3 450 Problem is caused with MGRAPHIC.EXE, Srandista did mgraphic.exe Hex editor magic and now its working. Some mgraphics.exe is used 10 Microprose games, so there is high change to same problem with other games, i simulated it at least woth Railroad Tycoon - 1990, even in Dosbox atd max cpu cycles. I created thread for it. This this fix you get Runtime error 6000 classic, which could be fixed by classic setmul l1d slowdos solution, after that is game fully playable.</t>
  </si>
  <si>
    <t xml:space="preserve">Ems+NOems - Runtime error R6003 integer divide by 0. If quite sure i do. Check if im using patched version..
   Realmode + Setmul l1d - slideshow..
   Realmode + slowdos /d 50 - working fine.</t>
  </si>
  <si>
    <t xml:space="preserve">Working fine with setmul l1d</t>
  </si>
  <si>
    <t xml:space="preserve">I played with slowdos /d10</t>
  </si>
  <si>
    <t xml:space="preserve">With patched mgraphics file.</t>
  </si>
  <si>
    <t xml:space="preserve">Betrayl at Krondor</t>
  </si>
  <si>
    <t xml:space="preserve">(req ems), slowdown needed</t>
  </si>
  <si>
    <t xml:space="preserve">req ems, too fast, Noesm - not working not enough memory.
  EMS + slowdos /d4 working fine.</t>
  </si>
  <si>
    <t xml:space="preserve">req. ems, slowdos is needed, /d1 seems to working fine.</t>
  </si>
  <si>
    <t xml:space="preserve">ems required. Slowdos /d1 its playable.</t>
  </si>
  <si>
    <t xml:space="preserve">EMS - required. Music is very broken. With SB/ Adlib options its working fine. Slowdos is needed.</t>
  </si>
  <si>
    <t xml:space="preserve">Ems is required. With SB - Loading freeze. Test with IRQ7, in game setup is not IRQ settings. IRQ7 is not solution. Its working with IRQ7 - when i select in setup not SB, but SB/Adlib - compatible.
  Slowdos is needed.</t>
  </si>
  <si>
    <t xml:space="preserve">req. EMS + slowdown..
EMS + slowdos /d4 working fine, slowdos /d10 is too slow.</t>
  </si>
  <si>
    <t xml:space="preserve">There is not SB16 option, start crash.</t>
  </si>
  <si>
    <t xml:space="preserve">Comanche: Maximum Overkill</t>
  </si>
  <si>
    <t xml:space="preserve">only, no playblecomanche.zip </t>
  </si>
  <si>
    <t xml:space="preserve">(ems) version on logo is 92, in game 1994 - maybe helped more conv. ram maybe i did something with files, or recopied same version and now its working..</t>
  </si>
  <si>
    <t xml:space="preserve">EMM386 - unrecoverable priviliges errror. With Vooodoo 3 + EMS + IRQ7 its working fine.</t>
  </si>
  <si>
    <t xml:space="preserve">Aladdin</t>
  </si>
  <si>
    <t xml:space="preserve">(ems) - this game even in Dosbox doesnt like more than 32MB ram and give XMS allocation error,or almost all games above are ok with 256MB and 32MB ems</t>
  </si>
  <si>
    <t xml:space="preserve">You need 32 MB of RAM or less.</t>
  </si>
  <si>
    <t xml:space="preserve">Req. EMS workit with SB no pro, with SB pro no music. 32 MB ram of less is required.</t>
  </si>
  <si>
    <t xml:space="preserve">EMS reguired. WIth Soublaster non pro settings, it seems to be nice.</t>
  </si>
  <si>
    <t xml:space="preserve">Game needs 32 MB ram or less, or you get XMS error.</t>
  </si>
  <si>
    <t xml:space="preserve">Not ok at all, game needs 32 MB ram or less to start.</t>
  </si>
  <si>
    <t xml:space="preserve">Might and Magic IV</t>
  </si>
  <si>
    <t xml:space="preserve">Freeze at logo. NOEMS start freeze. I tried SB no pro, but its the same.</t>
  </si>
  <si>
    <t xml:space="preserve">Tomb Raider I / Demo</t>
  </si>
  <si>
    <t xml:space="preserve">ems SB pro test is not working, SB16 freeze, SB original no pro, its working fine.</t>
  </si>
  <si>
    <t xml:space="preserve">Autodetect sound card freezing, manual selection SB pro is working.</t>
  </si>
  <si>
    <t xml:space="preserve">EMS/NOEMS SB PRO There is periodic crakling retest with other speakers. NOEMS and SB no pro its working.</t>
  </si>
  <si>
    <t xml:space="preserve">Setup sound test, freezing machine, no in game sound</t>
  </si>
  <si>
    <t xml:space="preserve">Demo - there is sound, im not sure about music, it there should be or not - i look at YT demo video, its without music.</t>
  </si>
  <si>
    <t xml:space="preserve">BlackThorne</t>
  </si>
  <si>
    <t xml:space="preserve">(req. ems) - Music is working only with SB IRQ7.</t>
  </si>
  <si>
    <t xml:space="preserve">req. ems-no music, noems its not working at all.EMS+IRQ7- not working. Game is not working in realmode.</t>
  </si>
  <si>
    <t xml:space="preserve">req, EMS + IRQ5 - sounds are working, no music.</t>
  </si>
  <si>
    <t xml:space="preserve">EMS req. Start black screen, it can be Geforce 6 problem. Vooodoo 3 + EMS + IRQ7 reboot. Voodoo 3 + EMS IRQ5 - setup start reboot.</t>
  </si>
  <si>
    <t xml:space="preserve">EMS req. SB pro / non pro starting freeze.</t>
  </si>
  <si>
    <t xml:space="preserve">EMS is required. IRQ5, game start black screen. IRQ7 its the same.
EMS is required. In theory it could be Voodoo 3 problem..
Geforce 6200 and no sound settings is not solution.</t>
  </si>
  <si>
    <t xml:space="preserve">Freeze during execution as General midi message</t>
  </si>
  <si>
    <t xml:space="preserve">req. ems, IRQ5 - black screen..EMS+IRQ7- not working. Game is not working in realmode.</t>
  </si>
  <si>
    <t xml:space="preserve">There is not SB16 options and setup is not able to detect the card.</t>
  </si>
  <si>
    <t xml:space="preserve">Another world</t>
  </si>
  <si>
    <t xml:space="preserve">No sound at all. IRQ7 is not solution.</t>
  </si>
  <si>
    <t xml:space="preserve">Config utility freezes, but game is running fine</t>
  </si>
  <si>
    <t xml:space="preserve">EMS,IRQ5 i heard game sound, but there is white circle freeze at the start of game. With EMS+IRQ7 / NOEMS+IRQ is the same. Realmode + IRQ5 / IRQ7 - black screen at start.
  Im not sure, but maybe freeze is related to keypress.</t>
  </si>
  <si>
    <t xml:space="preserve">Gabriel Knight I</t>
  </si>
  <si>
    <t xml:space="preserve">Exit freeze</t>
  </si>
  <si>
    <t xml:space="preserve">Railroad Tycoon Deluxe</t>
  </si>
  <si>
    <t xml:space="preserve">(ems) its not using problematic mgraphic.exe as 1990 version so its working fine</t>
  </si>
  <si>
    <t xml:space="preserve">Destruction derby 2 demo</t>
  </si>
  <si>
    <t xml:space="preserve">(ems) - bad code, game has not framepacing so its fast like hell, with slowdos /d18 its playable on my machine</t>
  </si>
  <si>
    <t xml:space="preserve">Ems+NOems - too fast and with Aureal Slowdowners are to working in mode EMS (OS freeze), so EMS not usable.. Realmode - reboot.
   NOEMS + slowdos /d9 - its working, magic value could be tuned more..</t>
  </si>
  <si>
    <t xml:space="preserve">ems+IRQ5 - start reboot, NOEMS+IRQ5 game is running, but its way to fast =&gt; Realmode / IRQ5 - freeze. Realmode + IRQ7 - reboot. EMS+IRQ7+ slowdos /d9 is working fine.</t>
  </si>
  <si>
    <t xml:space="preserve">It need slowdos /d5 or similar.</t>
  </si>
  <si>
    <t xml:space="preserve">With slowdos /d2 its playable.</t>
  </si>
  <si>
    <t xml:space="preserve">Game start freeze. With SB16 + IRQ7 its working. Slowdos is needed, game is way to fast.</t>
  </si>
  <si>
    <t xml:space="preserve">Game is too quick, slowdos is needed.</t>
  </si>
  <si>
    <t xml:space="preserve">Rayman Demo</t>
  </si>
  <si>
    <t xml:space="preserve">(ems) Its seems to that game is using some nonsense virtual IRQ+DMA, IRQ7+DMA3 instead of IRQ5+DMA1 its all other games are using in same boot session. Same thing is doing Screamer games.</t>
  </si>
  <si>
    <t xml:space="preserve">EMS / NOEMS Freeze on Try to detect sound card, there is not sound card setup utility.</t>
  </si>
  <si>
    <t xml:space="preserve">Start reboots computer. IRQ7 is the same.
Geforce 6200 is not solution.</t>
  </si>
  <si>
    <t xml:space="preserve">Sound card is dettected on strange IRQ9, DMA0 address and no sound at all.</t>
  </si>
  <si>
    <t xml:space="preserve">Wasteland*</t>
  </si>
  <si>
    <t xml:space="preserve">Ultima VI</t>
  </si>
  <si>
    <t xml:space="preserve">(ems) - in setup is not proper Sound blaster support, there is only Creative music system, it doesnt works even in Dosbox, so best possible is Adlib + PC speaker and its running fine.. You need also setmul l1d for speed.</t>
  </si>
  <si>
    <t xml:space="preserve">ems+noems - sound works with Adlib, but its way too fast.. and because slowdowners works with Aureal in EMS - no go.
  Realmode + slowdos /d10 or its working, magic value could be tuned, but this is playable.</t>
  </si>
  <si>
    <t xml:space="preserve">Realmode
  Realmode + slowdos /d10 or its working, magic value could be tuned, but this is playable.</t>
  </si>
  <si>
    <t xml:space="preserve">Adlib in setup + setmul l1d</t>
  </si>
  <si>
    <t xml:space="preserve">setmul l1d (otherwise no hit sounds) + adlib in setup are needed</t>
  </si>
  <si>
    <t xml:space="preserve">Music ok, no sounds effect. Game is too fast so some slowdowners is needed. IRQ7 or creative sound system is not solution.</t>
  </si>
  <si>
    <t xml:space="preserve">I hear only music, no sound effect.</t>
  </si>
  <si>
    <t xml:space="preserve">ems+noems - sound works with Adlib, but its way too fast.. and because slowdowners works with Aureal in EMS - no go.
  Realmode + slowdos /d15 or its working, magic value could be tuned, but this is playable.</t>
  </si>
  <si>
    <t xml:space="preserve">Mechwarrior 2 demo</t>
  </si>
  <si>
    <t xml:space="preserve">SB pro start freeze, its the same with Voodoo3. EMS/NOEMS + IRQ5 is the same. Tried SB no Pro EMS + IRQ 7 + Voodoo 3 is still the same.</t>
  </si>
  <si>
    <t xml:space="preserve">EMS/NOEMS - Demo start freeze - SB pro / no pro tested.</t>
  </si>
  <si>
    <t xml:space="preserve">Floating point error. Floating point error, with second with this MB and Soundcard combination, Skynet had some problem, before unofficial patch.
  With realmode + IRQ5 its working fine.</t>
  </si>
  <si>
    <t xml:space="preserve">Sandwarriors</t>
  </si>
  <si>
    <t xml:space="preserve">(noems) - tested by Rayer on Sandy / Ivy bridge board - GA-P67-DS3-B3 with Y744- SB16, music: adlib, works fine, clean sound. (game doesn't need EMS just v86 mode for DSDMA), X58 - Nvidia - mouse is working only in part of screen, can be moved elsewhere, with ATI MAch 64 its working fine (ems)</t>
  </si>
  <si>
    <t xml:space="preserve">Setup - autodetection - Divide Zero, error, MSCDEX required.</t>
  </si>
  <si>
    <t xml:space="preserve">EMS / NOEMS - There is crackling.. retest with headphones.. otherwise its working. NOEMS - Tried SB instead of SB Pro no crackling.
  Exit freeze.</t>
  </si>
  <si>
    <t xml:space="preserve">MSCDEX needed.</t>
  </si>
  <si>
    <t xml:space="preserve">Freeze on setup exit, in setup only music working.
Only music is working and after while the game crashes.</t>
  </si>
  <si>
    <t xml:space="preserve">Demo - Mouse is working only on part of screen in menu.
Full version - EMS+IRQ7 is working with SB setting, Sound card autodetection make freeze and sound card testing in setup is not working too, but sound is working fine.</t>
  </si>
  <si>
    <t xml:space="preserve">In Setup is SB16 option, with doesnt pass DMA test.</t>
  </si>
  <si>
    <t xml:space="preserve">Shadow Warrior</t>
  </si>
  <si>
    <t xml:space="preserve">Sound is very broken from the start. NOEMS start error EMM386 detected error in application at addrees 04C4:014C.</t>
  </si>
  <si>
    <t xml:space="preserve">Sound card is not detected by setup.</t>
  </si>
  <si>
    <t xml:space="preserve">Sound yes, music not.</t>
  </si>
  <si>
    <t xml:space="preserve">Powerslave aka Exhumed</t>
  </si>
  <si>
    <t xml:space="preserve">EMS-Logo, sound and game exit, NOEMS - its working.</t>
  </si>
  <si>
    <t xml:space="preserve">Games logo and sound, but after game kicks me back to DOs. With SB16+IRQ7 sounds are working fine, on Vooodo 3 is gamma broken, game is way to dark, with Geforce 6200 its fine.</t>
  </si>
  <si>
    <t xml:space="preserve">Freeze at loading screen, before logo sound playing fine.
Realmode IRQ5 is the same.
EMS With IRQ7 - setup is unable to find, SB, SB PRO, SB 16.
NOEMS+IRQ5 game is working.</t>
  </si>
  <si>
    <t xml:space="preserve">Sound card detection is not working.</t>
  </si>
  <si>
    <t xml:space="preserve">Alone in the Dark I</t>
  </si>
  <si>
    <t xml:space="preserve">(ems) - as device selected Sound blaster (DMA)</t>
  </si>
  <si>
    <t xml:space="preserve">Sound blaster DMA option in config.</t>
  </si>
  <si>
    <t xml:space="preserve">NOEMS / EMS Only pc speaker (buzzer is found), but i progress to configuration and return back i can now select Sound blaster DMA and its working.</t>
  </si>
  <si>
    <t xml:space="preserve">Freeze at configuration menu, NOEMS its the same, i can select only SB, so not possible fiddle with SB PRO etc..</t>
  </si>
  <si>
    <t xml:space="preserve">Start crash wth SB Pro, working with SB DMA mode.</t>
  </si>
  <si>
    <t xml:space="preserve">With SB PRO freeze in setup,with SB DMA its working.</t>
  </si>
  <si>
    <t xml:space="preserve">Fallout 1</t>
  </si>
  <si>
    <t xml:space="preserve">No, demo is Win only</t>
  </si>
  <si>
    <t xml:space="preserve">(v1.1 Dos patch (how to convert Win version to Dos)+ some additional files (ems)- Sound setup autodetect / testing is not working / freezing. This game is tricky one, i dont know why exactly it is happening, but Dosbox havent such problem.. but when i run game cfg file is regenerated its much bigger and after that when i execute game i getting Dos4GW error, when i copy back original cfg file game is still working, when i make it read only too, i find out that there 2 variables which stopping game to start-details Core2+G6+SB !Live - its working, but you haves set SB IRQ7, with IRQ5 im getting loading freeze. If is sound setup not working for you magic value for SBpro are: device=57345 + port=544 (for 220) and of course IRQ=7.</t>
  </si>
  <si>
    <t xml:space="preserve">EMS / NOEMS Dos4GW Error 2001 Sb pro, its not Voodoo 3 thing. Sound autodetection freeze. NOEMS / EMS + IRQ 5, SB pro is same. Tried SB no Pro + EMS + IRQ7 its the same.</t>
  </si>
  <si>
    <t xml:space="preserve">EMS+IRQ5.</t>
  </si>
  <si>
    <t xml:space="preserve">I edited ini file manually and keep it read only. SB IRQ5.</t>
  </si>
  <si>
    <t xml:space="preserve">No sound.</t>
  </si>
  <si>
    <t xml:space="preserve">I change IRQ5 in ini file.</t>
  </si>
  <si>
    <t xml:space="preserve">Crash in Realmode and EMS mode.</t>
  </si>
  <si>
    <t xml:space="preserve">Quake 2 for Dos</t>
  </si>
  <si>
    <t xml:space="preserve">its working Q2 single player demo</t>
  </si>
  <si>
    <t xml:space="preserve">SNDPCI</t>
  </si>
  <si>
    <t xml:space="preserve">(Q2DOS, real mode) - in project documentation are mentioned problem with EMS, i able to start game, but im getting memory allocation problem during levels loadings, but it usually mean, so sound (because you have to start it from real mode and DSDMA is not working here), but game is using sndpci library from MXplayer project, which could play sound on integrated AC97 and HD and its working for me, i only need to turn on monitor speaker, which i have for now connected to integrated soundcard (mixer board and only 1 speaker would be better).</t>
  </si>
  <si>
    <t xml:space="preserve">Realmode - audio has to be set to 8bit mode in options. 32 MB is enough to make it working.</t>
  </si>
  <si>
    <t xml:space="preserve">EMS/NOEMS+IRQ5 - start freeze. Realmode + IRQ5 - its working fine.</t>
  </si>
  <si>
    <t xml:space="preserve">NO EMS so memory allocation problem, it works in realmode, but there is not Yamaha driver working.
  NOEMS /EMS + IRQ5 - sound is working, but level load fails with some Memory error, i have 96 Mb of RAM and EMS 32 MB, for on some machines NOEMS working, no some dont..</t>
  </si>
  <si>
    <t xml:space="preserve">NOEMS - start freeze.EMS problem at level loading, im returned to dos, its probably working with Realmode, but there is not Yamaha driver for realmode. Its probably playble on itegrated Realtek HD, but there is hassle with input switching..</t>
  </si>
  <si>
    <t xml:space="preserve">Game is not working in EMS mode, and Creative sound driver need EMS mode. Working in NOEMS mode</t>
  </si>
  <si>
    <t xml:space="preserve">Sound is looped and when i try -sndpci i get freeze.</t>
  </si>
  <si>
    <r>
      <rPr>
        <sz val="10"/>
        <rFont val="Arial"/>
        <family val="2"/>
      </rPr>
      <t xml:space="preserve">Its shame that 1600x1200 resolution is not available, because 1280x1024, is running and 75-80 FPS+ and sound and music is great..
   And maybe once someone would be even implement DOS Glide for Vmware, it exists for QEMU - </t>
    </r>
    <r>
      <rPr>
        <sz val="10"/>
        <color rgb="FF0000FF"/>
        <rFont val="Arial"/>
        <family val="2"/>
      </rPr>
      <t xml:space="preserve">https://www.vogons.org/viewtopic.php?f=24&amp;t=60950&amp;start=160</t>
    </r>
    <r>
      <rPr>
        <sz val="10"/>
        <rFont val="Arial"/>
        <family val="2"/>
      </rPr>
      <t xml:space="preserve"> ..  In Dosbox its slideshow, there is nice example that Vmware DOs gaming has sense.</t>
    </r>
  </si>
  <si>
    <t xml:space="preserve">Dune II (v.1.07) </t>
  </si>
  <si>
    <t xml:space="preserve">(ems,602 KB)- It has problem with SB Pro enabled crackling from the start and when i selected house and nothing happens when is enabled extended memory mod, music is still playing, when in setup was enabled use of expanded memory.. when expanded memory is disabled game with SB sound is running - music - ok, some sounds ok, but no units speech sounds, i tested it with 610 KB free. I managed to get it working at least with Adlib (both setup memory options are working), no speech on Adlib i thing that is hardware limitation. Setmul l1d doesnt needed, irq 5/7 too. Kamerat with Asus P5B-Deluxe, C2D and Y744 reported same problems, same as someone with ASUS TX97-XE.</t>
  </si>
  <si>
    <t xml:space="preserve">(EMS): Its working.</t>
  </si>
  <si>
    <t xml:space="preserve">Not working, the same problem as X58+Yamaha.</t>
  </si>
  <si>
    <t xml:space="preserve">Freeze at house selection, as on other machines with Yamaha 744.</t>
  </si>
  <si>
    <t xml:space="preserve">Ems+NoEms: Its working only without voices, for voices I have to enable Ex. Memory mod in setup and whe I try to do it, I got freeze, during setup file save.</t>
  </si>
  <si>
    <t xml:space="preserve">Freeze when house is selected i have 624 KB of conv. mem, so problem is elsewhere.</t>
  </si>
  <si>
    <t xml:space="preserve">In setup is only SB pro, there is music, but also "classic" House selection freeze..
  Both EMS and Realmode tested.</t>
  </si>
  <si>
    <t xml:space="preserve">Dungeon Master II </t>
  </si>
  <si>
    <t xml:space="preserve">(ems) patched and new audio drivers - i managed to get working demo (with replacing DOS4GW with new version), but full game has after logo some video and before it i get black screen, its using IBMIOP.exe . WIth Nvidia no even logo, with Realmode (no sound drive) or EMS - no loaded sound driver, i got error message instead of intro, but game is running (without sound). Problem is probably intro sequence - yeah i was right when you move intro files away its working with sound, they videosequences really lackluster (only intro and outro) - intro has 15 secs, so its not compatible, but with help of youtube you can get full experience.. Intro / game is executed by some special ibmiop.exe utility - maybe is there some replacement, better version?</t>
  </si>
  <si>
    <t xml:space="preserve">(ems): Its working fine intro included, no setmul needed, tested with ATI MACH 64./</t>
  </si>
  <si>
    <t xml:space="preserve">NOEMS - setup is not working, no error message, game freeze, after 1st logo. There is cfg to bypass setup. EMS+IRQ5 - freeze, there is divide error message, setmul is not fix..
  I tried to remove PRO text from ini manually but no go.</t>
  </si>
  <si>
    <t xml:space="preserve">Game is running fine. WIth IRQ5+Geforce 6200 start reboot.</t>
  </si>
  <si>
    <t xml:space="preserve">Freeze after logo.</t>
  </si>
  <si>
    <t xml:space="preserve">I setup both music and sounds are working, i game only music is working.</t>
  </si>
  <si>
    <t xml:space="preserve">Ultima VIII</t>
  </si>
  <si>
    <t xml:space="preserve">Miles AIL/16</t>
  </si>
  <si>
    <t xml:space="preserve">(NOEMS+EMS)- with sound enabled cmd line freeze (after ~10 set its back) - Error message: CPRPOMEM.C 1559 Program halted by code., no sound driver loaded boot - its running. You have select install to save config settings. Adlib no luck, SB sound+no music- no luck.</t>
  </si>
  <si>
    <t xml:space="preserve">(ems): Its Working fine.</t>
  </si>
  <si>
    <t xml:space="preserve">Core2+G6+Yamaha - same problem.</t>
  </si>
  <si>
    <t xml:space="preserve">EMs / NOEMS reboot. SB pro / non pro tested.</t>
  </si>
  <si>
    <t xml:space="preserve">EMS - SB IRQ7-Its working,</t>
  </si>
  <si>
    <t xml:space="preserve">Wing Commander: Armada</t>
  </si>
  <si>
    <t xml:space="preserve">(ems is working on some machines) - it doesnt start, i got EMS driver is no VCPI complaint. message in ems mode, i tried min=4096 in EMS line, doesnt help, i dunno where is problem, in real mode - get issuficient dos memory available message (only 504 KB of conventional memory, 256 MB extended) In EMM NOEMS - im getting Protected mod driver not responding to EMS function calls. Make sure than EMS using RAM parameter. In realmode (Himem loaded, EMM not - i get insufficient DOS memory available..) here i have (517 KB conv. + 260 MB of free), Protected mode same message (in have 546 KB conv. and 3400 Kb free mem..) I commented CD-ROm driver for protected mod, game finally tried to load some memory - i get that 7 MB is loaded and after that black screen - bad, bad game.</t>
  </si>
  <si>
    <t xml:space="preserve">Its working fine.</t>
  </si>
  <si>
    <t xml:space="preserve">No working, its the same, probably Yamaha driver or DSDMA has this problem  as X58+Yamaha.</t>
  </si>
  <si>
    <t xml:space="preserve">EMS - driver is not VCPI, complain, NOEM is not supported, and Yamaha driver is not working in Realmode, so no go.</t>
  </si>
  <si>
    <t xml:space="preserve">EMS.</t>
  </si>
  <si>
    <t xml:space="preserve">Crusader: no Remorse v1.01</t>
  </si>
  <si>
    <t xml:space="preserve">ASYLUM</t>
  </si>
  <si>
    <t xml:space="preserve">(NOEMS /EMS) - just soft reboot - when sound driver is loaded, no sound driver - setup is running, game is running with no sound.</t>
  </si>
  <si>
    <t xml:space="preserve">Ems): Its working.</t>
  </si>
  <si>
    <t xml:space="preserve">No working, the same problem  as X58+Yamaha.</t>
  </si>
  <si>
    <t xml:space="preserve">EMS/NOEMS- install-reboot.Cfg could be edited manually but still not go.</t>
  </si>
  <si>
    <t xml:space="preserve">Its running fine.</t>
  </si>
  <si>
    <t xml:space="preserve">Darklands v 483.07</t>
  </si>
  <si>
    <t xml:space="preserve">(EMS mod required, 576 KB)- with IRQ5 music is ok, sounds not, after some loading events (like combat) i get black screen everytime. 620 KB of convMem should be good for everything.. With IRQ7 no sound and no music, but not combat crash, so problem is sound related, working only with PC speaker.</t>
  </si>
  <si>
    <t xml:space="preserve">Something really wrong here, when is Aureal driver loaded, im getting Unable to Find EMS memory message, even i have a lot free conventional mem, no sound settings still the same.. even with less free conventional memory and no driver its starting.. I now that message is not about conv memory, but its still very strange.</t>
  </si>
  <si>
    <t xml:space="preserve">ems+IRQ5 - Unable to find EMS, maybe try less memory, i decreased memory down to 8 MB it doesnt help.
 Something really wrong here, when is Aureal driver loaded, im getting Unable to Find EMS memory message, even i have a lot free conventional mem, no sound settings still the same.. even with less free conventional memory and no driver its starting.. I now that message is not about conv memory, but its still very strange.</t>
  </si>
  <si>
    <t xml:space="preserve">Sound is not working, but not freeze in battle with sound enabled.</t>
  </si>
  <si>
    <t xml:space="preserve">Ems, required. no sound at all, i tried all SB options is setup utility.</t>
  </si>
  <si>
    <t xml:space="preserve">Its working fine</t>
  </si>
  <si>
    <t xml:space="preserve">EMS is required. EMS+IRQ5 /7 reboot - SB pro later.
SB noPRO / SB Pro early IRQ7 - reboot.
SB original / SB PRO early IRQ5 - reboot.
With loaded sound driver and pc Speaker setting - reboot.</t>
  </si>
  <si>
    <t xml:space="preserve">Xatax</t>
  </si>
  <si>
    <t xml:space="preserve">(ems, shareware), there is also sharware version for testing - require Setmul L1d or runtime error 200, even them, working with PC speaker only, SB Pro found, game is unable to load with it enabled - AUX, cannot initialize .. error 25. TPPatch is working you have patch main.exe too, CBpattch not worked.</t>
  </si>
  <si>
    <t xml:space="preserve">(EMS+RealMode): After proper *.exes patching its working.</t>
  </si>
  <si>
    <t xml:space="preserve">No working, the same problem is same as X58+Yamaha.</t>
  </si>
  <si>
    <t xml:space="preserve">Sound card loader error.</t>
  </si>
  <si>
    <t xml:space="preserve">(Ems) Working fine with IRQ7.</t>
  </si>
  <si>
    <t xml:space="preserve">Sound is ok, but in music not avalaible in the game setup.</t>
  </si>
  <si>
    <t xml:space="preserve">Jazz Jackbit 1</t>
  </si>
  <si>
    <t xml:space="preserve">(ems) - Runtime error 200 - you need to patch it with RE200 patcher. At the start - AUX, cannot initialize .. error 25.. with sound driver loaded, Kamerat with (Asus P5B-Deluxe (Intel P965 +ICH8R), Core 2 Duo,Y744 - reported same problem), even with no sound setting in setup i have same problem. WIthout loaded sound driver game is working. 
   Stretch: tested Intel SE440BX-2 - Pentium II 233 Mhz + Yamaha 724 - and its working! - SB-Link used / so problem is not pure Yamaha driver, but in DSDMA.exe TSR needed for modern board.</t>
  </si>
  <si>
    <t xml:space="preserve">(realmode): Its working fine.</t>
  </si>
  <si>
    <t xml:space="preserve">Its working.</t>
  </si>
  <si>
    <t xml:space="preserve">Setmul or l1d, Runtime error 200 fixes are needed, no sound.</t>
  </si>
  <si>
    <t xml:space="preserve">Runtime error 200, could be fixed with TPPatch.</t>
  </si>
  <si>
    <t xml:space="preserve">Sound and music are half broken, and picture has lots of gliches.
  Exe has to be patched for Runtime error of course.</t>
  </si>
  <si>
    <t xml:space="preserve">Ultima VII</t>
  </si>
  <si>
    <r>
      <rPr>
        <sz val="10"/>
        <color rgb="FF0000FF"/>
        <rFont val="Arial"/>
        <family val="2"/>
      </rPr>
      <t xml:space="preserve">NO, there only intro
u7demo.zip
</t>
    </r>
    <r>
      <rPr>
        <sz val="10"/>
        <rFont val="Arial"/>
        <family val="2"/>
      </rPr>
      <t xml:space="preserve">u7demo.zip
u7demo.zip
u7demo.zip
u7demo.zip
u7demo.zip
u7demo.zip
u7demo.zip
u7demo.zip
u7demo.zip
u7demo.zip
u7demo.zip
u7demo.zip
u7demo.zip
u7demo.zip
u7demo.zip
u7demo.zip</t>
    </r>
  </si>
  <si>
    <t xml:space="preserve">(Realmode only, 555KB) - NOEMS - intro is playing with sound, but after in get black screen. NOEMS not loaded sound driver is the same - so no go. EMS - message remove expanded memory manager before playing Ultima. Protected mode - some memory XMS erorrs, i probably needs Himem. Realmode - goes in game, but of course without sound. Its fast as hell, so i would need slowdown. Adlib is not working too, freeze after intro and not intro sounds.</t>
  </si>
  <si>
    <t xml:space="preserve">(RealMode): SB IRQ5 its working, its too fast - but that fix slowdos /d50 (i can try to find better value but its playable)</t>
  </si>
  <si>
    <t xml:space="preserve">EMS - game not working in EMS mode. NOEMS+IRQ5 /IRQ7 - black screen after intro.
Realmode+IRQ5/7 - freexmm.c - program terminated by code. SB pro and non pro tested.
  Its the same with Voodoo 3.</t>
  </si>
  <si>
    <t xml:space="preserve">Game is not working with EMS. NOEMS - black screen after intro.
  I tried SB no pro settings, its still the same.</t>
  </si>
  <si>
    <t xml:space="preserve">NOEMS - intro with sounds, after black screen, its the same, realmode - no sound, but im ingame - its the same as X58+Yamahas.</t>
  </si>
  <si>
    <t xml:space="preserve">It requires NOEMS memory manager mode, blackscren after intro, its known problem with sound cards.</t>
  </si>
  <si>
    <t xml:space="preserve">NOESM-IRQ5 black screen. 
Realmode + IRQ5 is working fine, it needs slowdos much bigger that /d50.. its very fast.</t>
  </si>
  <si>
    <t xml:space="preserve">Duke Nukem 2</t>
  </si>
  <si>
    <r>
      <rPr>
        <sz val="10"/>
        <rFont val="Arial"/>
        <family val="2"/>
      </rPr>
      <t xml:space="preserve">(ems) - games sound and music is working, but im not quite sure, but there are some silent moments 1-2s, which are not in Dosbox, when you do something, its like only 1 channel would be used for music, Setmul - doesnt solve that, IRQ7 doesnt helps too. NOEMS - not sound at all. With Adlib option its working fine no silent pauses. Regarding of Phils video: </t>
    </r>
    <r>
      <rPr>
        <sz val="10"/>
        <color rgb="FF0000FF"/>
        <rFont val="Arial"/>
        <family val="2"/>
      </rPr>
      <t xml:space="preserve">https://youtu.be/fWOdIuRO5fI?t=4m54s</t>
    </r>
    <r>
      <rPr>
        <sz val="10"/>
        <rFont val="Arial"/>
        <family val="2"/>
      </rPr>
      <t xml:space="preserve"> even old Yamaha 718 ISA has some problem, there some ADPCM feature missing.</t>
    </r>
  </si>
  <si>
    <t xml:space="preserve">(ems): working fine.</t>
  </si>
  <si>
    <t xml:space="preserve">This should not work, but its working, i dind find any silence models, im using other Yamaha 744 card, than with my other machine, it could be difference.</t>
  </si>
  <si>
    <t xml:space="preserve">There are silent moments at on other cards which are not supporting  ADPCM.</t>
  </si>
  <si>
    <t xml:space="preserve">No ADAPCM bug all is great.</t>
  </si>
  <si>
    <t xml:space="preserve">Ishar 1</t>
  </si>
  <si>
    <t xml:space="preserve">(ems + NOEMS its the same) - when i select sound blaster - only pc speaker sound is playing, game is running fine, IRQ7 is not solution, with Adlib music and FX working.</t>
  </si>
  <si>
    <t xml:space="preserve">(ems): no sound with SB settings, IRQ7/5 tested, even no Adlib, tried to fiddle with BLAST Tx variable nothing.</t>
  </si>
  <si>
    <t xml:space="preserve">Not working, same problem as X58+Yamaha.</t>
  </si>
  <si>
    <t xml:space="preserve">Black screen, after setup screen.</t>
  </si>
  <si>
    <t xml:space="preserve">(Ems+Noems) Its not working, not even Adlib.</t>
  </si>
  <si>
    <t xml:space="preserve">Only pc speaker sounds.</t>
  </si>
  <si>
    <t xml:space="preserve">IRQ5 not even Adlib.</t>
  </si>
  <si>
    <t xml:space="preserve">Ishar 2</t>
  </si>
  <si>
    <t xml:space="preserve">(ems + NOEMS) - i need lots of conv. memory ~605KB when i select sound blaster - only pc speaker sound is playing, game is running fine, with Adlib and more free memory - music playing but no FX, even on PC speaker and its way to silent..</t>
  </si>
  <si>
    <t xml:space="preserve">(ems): no sound with SB settings IRQ7/5 tested, Adlib only music, no FX.</t>
  </si>
  <si>
    <t xml:space="preserve">Not working,same problem  as X58+Yamaha.</t>
  </si>
  <si>
    <t xml:space="preserve">Star black screen, after setup screen, with SB enabled, with Adlib music is working, but PS/2 mouse dont.. CTRL is magic mouse key..</t>
  </si>
  <si>
    <t xml:space="preserve">(Noems)Only music with Adlib its working.</t>
  </si>
  <si>
    <t xml:space="preserve">Only PC speaker sound and freze on exit</t>
  </si>
  <si>
    <t xml:space="preserve">I need 605 KB of mem, its very hard with big aureal driver and not possibility of use UMPCI with this board squezee such ammount of memory.</t>
  </si>
  <si>
    <t xml:space="preserve">Ishar 3 </t>
  </si>
  <si>
    <t xml:space="preserve">(ems+NOEMS) - game doesnt like EMS with EMS or NOEMS- Interupt 0DH, general protection fault - possible illegal address, running in realmode but there is not Yamaha sound driver - so no sound.</t>
  </si>
  <si>
    <t xml:space="preserve">(ems): no sound with SB settings IRQ7/IRQ5, no Adlib</t>
  </si>
  <si>
    <t xml:space="preserve">Crash, there is some unreadable error message.</t>
  </si>
  <si>
    <t xml:space="preserve">General protection fault.</t>
  </si>
  <si>
    <t xml:space="preserve">(NoEMS) Nothing is working.</t>
  </si>
  <si>
    <t xml:space="preserve">Error during main game execution</t>
  </si>
  <si>
    <t xml:space="preserve">Games is know as very problems, its has only SB no SB16, start freeze.</t>
  </si>
  <si>
    <t xml:space="preserve">Monkey Island 2: LeChuck..</t>
  </si>
  <si>
    <t xml:space="preserve">(ems+NOEMS) - to configure sound setting you have to run game with "/?" parameter, with IRQ5 nothing, with IRQ 7 Adlib is working, SB doesnt.</t>
  </si>
  <si>
    <t xml:space="preserve">(ems,SBIRQ5, irq 7 working too) - Its working fine</t>
  </si>
  <si>
    <t xml:space="preserve">ems+IRQ5.</t>
  </si>
  <si>
    <t xml:space="preserve">With IRQ7 its working fine.</t>
  </si>
  <si>
    <t xml:space="preserve">Master of Magic</t>
  </si>
  <si>
    <t xml:space="preserve">(req ems) - setup graphics is half broken on Ati cards on Nvidia just glitches. With SB PRO for both and music - game is with working, but sound and music are broken, very similar to Dune II when expanded memory is enabled, before it crash. With Adlib for music and SB pro pro sounds its perfect, if we would game guideline, i would say working game.. Its there really difference in Adlib and SBpro Music because some games have Adlib / SB settings as 1 item?</t>
  </si>
  <si>
    <t xml:space="preserve">(ems) -Its  working fine.</t>
  </si>
  <si>
    <t xml:space="preserve">EMS reguired. Sound is very broken.I tried SB no pro, but is the same.</t>
  </si>
  <si>
    <t xml:space="preserve">After i configure sound card game refuse to start</t>
  </si>
  <si>
    <t xml:space="preserve">EMS+IRQ5</t>
  </si>
  <si>
    <t xml:space="preserve">Worms - 1995</t>
  </si>
  <si>
    <t xml:space="preserve">(ems+NOEMS) - i getting freeze at menu screen, without loaded sound drivers its working (without sounds).</t>
  </si>
  <si>
    <t xml:space="preserve">(ems) Game is working, sound are working, bad music is problem, i had problem to say if broken, or so bad, i think that is so bad..</t>
  </si>
  <si>
    <t xml:space="preserve">Level loading freeze, as on other Yamaha 744 machines. I tried SB no pro, but its the same.</t>
  </si>
  <si>
    <t xml:space="preserve">Its working with sound.</t>
  </si>
  <si>
    <t xml:space="preserve">FM is better than on AurealV11 what is almost abomination.</t>
  </si>
  <si>
    <t xml:space="preserve">there is music in menu and sounds in game, but i got quick game freeze.</t>
  </si>
  <si>
    <t xml:space="preserve">Screamer I</t>
  </si>
  <si>
    <t xml:space="preserve">(ems), when i run it with startl its working fine, when i use starth for bigger resolution, i see some introscene in highres, but after got noise and crash, i maybe Ati videochip related. Both ati cards + nvidia tested. Without Loaded sound driver+Vooodoo3+music set to cd (there no none option) its working, Voodoo3+sound enabled - crash. Geforce 220 no sound driver loaded its working too, so problem is sound driver with combination with SVGA. .</t>
  </si>
  <si>
    <t xml:space="preserve">Its tricky one, as other Screamer games, even when IRQ5 and LOW DMA is 1, its when you use autodetection in setup SB is find at IRQ7,DMA3.. even when all other games are working with IRQ5+DMA1 and not workingwith I7D3.. With IRQ5 - The game is running with sound but its freezing few minutes of playing - Dos4gw 06h... cannot load command.</t>
  </si>
  <si>
    <t xml:space="preserve"> I dont know why, its found difrent IRQ+ DMA tha real - IRQ7+DMA3 instead of IRQ5+DMA1 al screamer games + at least Rayman demo doing that.</t>
  </si>
  <si>
    <t xml:space="preserve">Not working,same problem as X58+Yamaha.</t>
  </si>
  <si>
    <t xml:space="preserve">Automatic sound card detection fails, it has to be select manually A220,IR5+DMA1 is working at least in setup.
  Both lowres and highres modes are freezing at the start.
  EMS + SB non Pro- i5+DMA1 its working fine.</t>
  </si>
  <si>
    <t xml:space="preserve">Its working fine,  highres is ok.</t>
  </si>
  <si>
    <t xml:space="preserve">Setup detected some non sense sound card parameters, but game is working.</t>
  </si>
  <si>
    <t xml:space="preserve">In setup both sound and music is working, in game only music is working..</t>
  </si>
  <si>
    <t xml:space="preserve">Prehistoric 2</t>
  </si>
  <si>
    <t xml:space="preserve">(ems) - Working, but sound is crackling, it tried some slowdown for now without success. When new level loading there broken scrolling of level preview (ATI only) and broken sprites (Nvidia only).</t>
  </si>
  <si>
    <t xml:space="preserve">Not working in EMS with sound driver, with NOESM and sound driver, too but i see there some divide overflow error (tried runtime error 200 fixes no success, but maybe exe is compressed i dont have yet uncompress skill) With setmul l1d its too slow at least in realmode, but dont have any issues with game speed. In protected mode no sound its working with SB IRQ7- but get XMS error during level loading and use /X for other XMS driver.. Realmode IRQ7 (IRQ5 black screen) is winner - its working.</t>
  </si>
  <si>
    <t xml:space="preserve">EMS+IRQ5 - broken screen freeze, it could be sound or Matrox videocard problem. EMS/NOEMS+IRQ7 - no sound at all.
  Realmode + IRQ7 / IRQ5 - black screen.
   Try other videocard.</t>
  </si>
  <si>
    <t xml:space="preserve">Not working,, Its the same as X58+Yamaha. Geforce 6 - graphics and scrolling is ok.</t>
  </si>
  <si>
    <t xml:space="preserve">Start black screen, NOEMS is starting but no sound at all. Broken level preview scrolling on ATI machV2</t>
  </si>
  <si>
    <t xml:space="preserve">(NO/ESM) - There is very load noise sound effect mixed to normal audio and after while I got game freeze.  Both IRQs tested.</t>
  </si>
  <si>
    <t xml:space="preserve">Only scrolling when level is loaded is broken on ATI MACH 64 videocard, other cards are fine.</t>
  </si>
  <si>
    <t xml:space="preserve">IRQ5 - start freeze PC speaker beeping.
IRQ7+NOEMS - crash too.
IRQ7 + EMS - crash.
Realmode IRQ7 /RQ5 - also black screen.</t>
  </si>
  <si>
    <t xml:space="preserve">Blackscreen after Titus logo.</t>
  </si>
  <si>
    <t xml:space="preserve">Master of Orion I</t>
  </si>
  <si>
    <r>
      <rPr>
        <sz val="10"/>
        <color rgb="FF0000FF"/>
        <rFont val="Arial"/>
        <family val="2"/>
      </rPr>
      <t xml:space="preserve">only non playble demo
no sound at all
</t>
    </r>
    <r>
      <rPr>
        <sz val="10"/>
        <rFont val="Arial"/>
        <family val="2"/>
      </rPr>
      <t xml:space="preserve">no sound at all
no sound at all
no sound at all
no sound at all
no sound at all
no sound at all
no sound at all
no sound at all
no sound at all
no sound at all
no sound at all
no sound at all
no sound at all
no sound at all
no sound at all
no sound at all</t>
    </r>
  </si>
  <si>
    <t xml:space="preserve">- when is selected SB PRO / SB Pro - sound is broken, when i select Adlib / SB pro sound and music is fine.. As above - Master of Magic, is there only because of guidelines.. IRQ7 is not solution.</t>
  </si>
  <si>
    <t xml:space="preserve">(ems):Its working.</t>
  </si>
  <si>
    <t xml:space="preserve">Not working, problem is the same as with X58+Yamaha.</t>
  </si>
  <si>
    <t xml:space="preserve">EMS required. Music is broken, as on other machines with this sound card.Tried SB no pro its the same.</t>
  </si>
  <si>
    <t xml:space="preserve">Its working fine with sound.</t>
  </si>
  <si>
    <t xml:space="preserve">After Sound card configuration game refuse to start.</t>
  </si>
  <si>
    <t xml:space="preserve">Tyrian</t>
  </si>
  <si>
    <t xml:space="preserve">(ems) same problem as Xatax and Jazz1, there some DPMI loader which detect SB even without driver but cant inicializace it, using same *.ovl problematic driver. To fix Runtime error 200, you have to patch all *.exe which are not working with it, no only tyrian.exe..</t>
  </si>
  <si>
    <t xml:space="preserve">After *.exe patching(Runtime error 200 mitigation) its working.</t>
  </si>
  <si>
    <t xml:space="preserve">EMS crash on setup/game exit.</t>
  </si>
  <si>
    <t xml:space="preserve">Not working, problem is same as X58+Yamaha</t>
  </si>
  <si>
    <t xml:space="preserve">0025: cannot inicialize.. Its same problem as has Jazz.</t>
  </si>
  <si>
    <t xml:space="preserve">Setup si working only in Realmode, there is not IRQ settings, only DMA, only music can be set up, but even that in EMS+NOEMS reboot or start freeze.</t>
  </si>
  <si>
    <t xml:space="preserve">Ems error on exit.</t>
  </si>
  <si>
    <t xml:space="preserve">Turrican II</t>
  </si>
  <si>
    <t xml:space="preserve">(realmode) - refuse to work in EMS or EMS mode so no sound on Yamahas, in realmode is not working even without nosound, no enough memory, when i did temporary clean up its running fine without sounds.. !Live req. EMS too, so no fix.</t>
  </si>
  <si>
    <t xml:space="preserve">(realmode) - Game is running sound too, but there is periodic unwanted sound, tested with IRQ5+7, setmul tested, slowdos tested, SB, SBPRO tested, its still the same.</t>
  </si>
  <si>
    <t xml:space="preserve">Realmode is needed. Realmode + IRQ5 - there is big crackling.</t>
  </si>
  <si>
    <t xml:space="preserve">Not working, because of nature of problem is the same as with X58+Yamaha. No Yamaha sound driver for Realmode..</t>
  </si>
  <si>
    <t xml:space="preserve">Game is requiring realmode, Yamaha driver is not working with it.</t>
  </si>
  <si>
    <t xml:space="preserve">Game needs realmode with not compatible with EMS only !Live driver, so not fun at all..</t>
  </si>
  <si>
    <t xml:space="preserve">Sound is broken.</t>
  </si>
  <si>
    <t xml:space="preserve">Realmode IRQ5 - sound works, but there is very load crackling additional unwanted effect.</t>
  </si>
  <si>
    <t xml:space="preserve">Railroad Tycoon version 455.00</t>
  </si>
  <si>
    <t xml:space="preserve">- 1990 (ems) - same start freeze at title as had civilization 1, probably because of same library Mgraphic.exe - for civilization we fixed it with Hex editor, at max CPU cycles this freeze could be simulated in Dosbox too, setmul l1d or other slowdos utilities dont fix it.. thread for Microprose games fixing Core 2+G6+!Live freeze even before logo. Core2+Yamaha same problem.</t>
  </si>
  <si>
    <t xml:space="preserve">(ems): Same problem as expected, its X58 problem (game is crashing on everything faster that P3 450, it could be simulated in Dosbox too)</t>
  </si>
  <si>
    <t xml:space="preserve">Game is crashing on everything faster that P3 450, it could be simulated in Dosbox too)</t>
  </si>
  <si>
    <t xml:space="preserve">Without setmul, freeze at start. With it goes in game, but not sound at all, only exit hotkey a get sound..
  Im not expert on this game, but very few sound in this game.</t>
  </si>
  <si>
    <t xml:space="preserve">Quarantine I</t>
  </si>
  <si>
    <t xml:space="preserve">demo - qdemo.zip</t>
  </si>
  <si>
    <t xml:space="preserve">(Realmode/Protected mode) - EMS - reboot, NOEMS and protected mode - working without sound, NOEMS and sound device selected in setup - freeze. With too fast, with Setmul too slow, so it needs slowdos (/d5 seems fine). There is some sound.drv maybe exist new version..</t>
  </si>
  <si>
    <t xml:space="preserve">(EMS) - freeze during game start, NOEMS Transfer stack overflow - ODh, Realmode+IRQ7- Game starts with clicking sound, free in menu. Loaded sound driver but PC speaker sound, its working. Success (Realmode/Protected mode): Ok with SB IRQ5+Sound blaster (NO PRO) + Slowdos /d5 - its working fine.</t>
  </si>
  <si>
    <t xml:space="preserve">EMS+IRQ5 - SB no pro - DOS4GW error 2002, EMS + IRQ7 - reboot, NOEMS + IRQ7 - sound is working, some slowdos is needed =&gt; Realmode + slowdos /d5 + IRQ7.
   I have problem to find right slowdos value for NOEMS+IRQ7, with /d6 is too fast and with /d7 its freezing at the start. </t>
  </si>
  <si>
    <t xml:space="preserve">Not working, same problem as with X58+Yamaha.</t>
  </si>
  <si>
    <t xml:space="preserve">EMS- start freeze, NOEMS SB pro is starting but no sound, with SB only start reboot.</t>
  </si>
  <si>
    <t xml:space="preserve">Core2+G6+!Live -setup is working, but game is not running DOS/4GW 2001 error in EMS, IRQ5/IRQ7 tested.</t>
  </si>
  <si>
    <t xml:space="preserve">Computer is restarted at game start after sound card inicialization.</t>
  </si>
  <si>
    <t xml:space="preserve">(EMS) - freeze during game start, NOEMS Transfer stack overflow - ODh, Realmode+IRQ7- Game starts with clicking sound, free in menu. Loaded sound driver, only PC speaker sound, its working.
 (Realmode/Protected mode): Ok with SB IRQ5+Sound blaster (NO PRO) + Slowdos /d5 - DOS4GW error, stack overflow.</t>
  </si>
  <si>
    <t xml:space="preserve">Bioforge</t>
  </si>
  <si>
    <t xml:space="preserve">Start reboot. NOEMS is the same.</t>
  </si>
  <si>
    <t xml:space="preserve">Ems/NOEMS reboot</t>
  </si>
  <si>
    <t xml:space="preserve">At least music is working, but game freeze during intro better earthquake effect, it could be ATI Mach 64 graphic card related.</t>
  </si>
  <si>
    <t xml:space="preserve">Crusader: No Regret</t>
  </si>
  <si>
    <t xml:space="preserve">SB Pro / Non pro setup crash. NOEMS setup crash too, but later. EMS / NOEMS game start blackscreen.</t>
  </si>
  <si>
    <t xml:space="preserve">Ems - setup settings freeze.</t>
  </si>
  <si>
    <t xml:space="preserve">EarthWorm Jim 2 Demo</t>
  </si>
  <si>
    <t xml:space="preserve">DSIK 2.05</t>
  </si>
  <si>
    <t xml:space="preserve">NOEMS / EMS start freeze. With setmul l1d its starting but its too slow, try slowdos..</t>
  </si>
  <si>
    <t xml:space="preserve">Ems - its working, but there is some crackling - retest with headphones.. NOEMS - i tried SB no pro - no sound, i tried SB 2.01 - but there is crackling too.</t>
  </si>
  <si>
    <t xml:space="preserve">Sound is working, but game is too fast, so Realmode is required. Slowdos /d10 is still too fast, it needs more.</t>
  </si>
  <si>
    <t xml:space="preserve">Quarantine 2 (aka Road Warrior) </t>
  </si>
  <si>
    <t xml:space="preserve">I had to copy different 3 hmdi* .386 sound drivers files from Dungeon Master 2 with original no sound. IRQ7 is needed too.</t>
  </si>
  <si>
    <t xml:space="preserve">EMs+IRQ5 - no sound at all SB /SB pro tested,
its working with EMS+IRQ7.</t>
  </si>
  <si>
    <t xml:space="preserve">Select SB pro / non pro in setup - freeze. NOEMS SB pro / SB on pro - is the same. NOEMS + IRQ 5 - SB no PRO - start freeze.</t>
  </si>
  <si>
    <t xml:space="preserve">EMS- when i select SB no pro/SB pro in sound options, i get freeze. NOEMS - i get menu with sound, but after try to start the gameplay a get freeze. 
  I tried VGA / SVGA both.</t>
  </si>
  <si>
    <t xml:space="preserve">Game is freezing with SB PRO option, but with SB IRQ5 its working fine. Slowdos is needed.</t>
  </si>
  <si>
    <t xml:space="preserve">Game is running, but not sound at all.
Try original sound driver files, im not sure, but i could used these from Dungeon Master 2 with are working for Adlib.</t>
  </si>
  <si>
    <t xml:space="preserve">I had to copy different 3 hmdi* .386 sound drivers files from Dungeon Master 2 with original no sound
  IRQ7 is required. With realmode IRQ7 + slowdos /d3 its working fine.</t>
  </si>
  <si>
    <t xml:space="preserve">Screamer II / demo</t>
  </si>
  <si>
    <t xml:space="preserve">setup could be set only without loaded SC driver, other i get freeze at its loading screens, its doing lots of testing during start..
   I dont know why, its found difrent IRQ+ DMA tha real - IRQ7+DMA3 instead of IRQ5+DMA1 al screamer games + at least Rayman demo doing that.</t>
  </si>
  <si>
    <t xml:space="preserve">EMS+IRQ5 - setup freeze, setup is running would loader sound driver.
  I dont know why, its found difrent IRQ+ DMA tha real - IRQ7+DMA3 instead of IRQ5+DMA1 al screamer games + at least Rayman demo doing that.</t>
  </si>
  <si>
    <t xml:space="preserve">No EMS SB pro I7DMA1, start freeze. EMS - I7DMA1 SB PRO ST is working, test passed, but game execution freeze with high res, it can be Geforce 6 think, no tried Voodoo 3 3 at is the same.
  Its probably same DOS4GW problem as with other games.</t>
  </si>
  <si>
    <t xml:space="preserve">Ems - setup autodetect freeze, start freeze with setup - SB pro IRQ5 + DMA1 or IRQ7+ DMA3
  NOEMS stuck at logo. Not loaded sound driver, game is working. EMS/NO EMS + SB no pro + IRQ5+DMA1 stuck at start.</t>
  </si>
  <si>
    <t xml:space="preserve"> NOT OK</t>
  </si>
  <si>
    <t xml:space="preserve">no sound at all</t>
  </si>
  <si>
    <t xml:space="preserve">setup could be set only without loaded SC driver, other i get freeze at its loading screens, its doing lots of testing during start..
   I dont know why, its found difrent IRQ+ DMA tha real - IRQ7+DMA3 instead of IRQ5+DMA1 al screamer games + at least Rayman demo doing that. Game should be started with IRQ5+EMS.</t>
  </si>
  <si>
    <t xml:space="preserve">Screamer Rally</t>
  </si>
  <si>
    <t xml:space="preserve">I dont know why, its found difrent IRQ+ DMA tha real - IRQ7+DMA3 instead of IRQ5+DMA1 al screamer games + at least Rayman demo doing that.</t>
  </si>
  <si>
    <t xml:space="preserve"> I dont know why, its found difrent IRQ+ DMA than real - IRQ7+DMA3 instead of IRQ5+DMA1 al screamer games + at least Rayman demo doing that.</t>
  </si>
  <si>
    <t xml:space="preserve">Setup is working with loaded sound driver. SB pro 220,1,7 test freeze / Autodetection freeze. SB pro + I7D1/3 game start freeze.</t>
  </si>
  <si>
    <t xml:space="preserve">Test sound freeze with IRQ5+DMA1, autodetect freeze. Start few at low res. NOEMS - start freeze.
 In tried SB no pro Mono with IRQ5+DMA1 - start freeze.</t>
  </si>
  <si>
    <t xml:space="preserve">Game is too fast slowdos needed.</t>
  </si>
  <si>
    <t xml:space="preserve">When i try to select sound card in setup i get freeze. I run setup without loaded sound driver, its working, i can detect SB pro Mono at IRQ7, DMA3 even if is on IRQ5 and DMA1 and i can change it to SB PRO ST - for stereo. On ATI MACH 64 is picture double, probably because of 65k of colors, which is not common mode.</t>
  </si>
  <si>
    <t xml:space="preserve">Sound is ok, but game is too fst on my Core i9 9900K.</t>
  </si>
  <si>
    <t xml:space="preserve">Card / OS Support*</t>
  </si>
  <si>
    <t xml:space="preserve">Dos7.1*</t>
  </si>
  <si>
    <t xml:space="preserve">Win98SE</t>
  </si>
  <si>
    <t xml:space="preserve">WinXP32bit</t>
  </si>
  <si>
    <t xml:space="preserve">Win7 64bit</t>
  </si>
  <si>
    <t xml:space="preserve">Win10 64bit</t>
  </si>
  <si>
    <t xml:space="preserve">Linux</t>
  </si>
  <si>
    <t xml:space="preserve">MacOS (HackingTosh)</t>
  </si>
  <si>
    <t xml:space="preserve">Legend:</t>
  </si>
  <si>
    <t xml:space="preserve">Yamaha 744**</t>
  </si>
  <si>
    <t xml:space="preserve">N</t>
  </si>
  <si>
    <t xml:space="preserve">untested, probably not..</t>
  </si>
  <si>
    <t xml:space="preserve">*MB Supported needed.. Some DMA passthrough things etc..,</t>
  </si>
  <si>
    <t xml:space="preserve">Aureal Vortex 1***</t>
  </si>
  <si>
    <t xml:space="preserve">** Pure DOS Compatibility should be same for Yamaha 724</t>
  </si>
  <si>
    <t xml:space="preserve">Aureal Vortex 2***</t>
  </si>
  <si>
    <t xml:space="preserve">ESS Solo-1</t>
  </si>
  <si>
    <t xml:space="preserve">**** Only some Audigy and !Live types have Windows 98 and pure Dos support, check you SBxxx or CTxxxx numbers</t>
  </si>
  <si>
    <t xml:space="preserve">Forte media FM801</t>
  </si>
  <si>
    <t xml:space="preserve">CMI8738-PCI</t>
  </si>
  <si>
    <t xml:space="preserve">untested, but kext exist</t>
  </si>
  <si>
    <t xml:space="preserve">SB Audigy ZS SB160****</t>
  </si>
  <si>
    <t xml:space="preserve">untested, but there is Kx MacOS driver</t>
  </si>
  <si>
    <t xml:space="preserve">SB !Live CT4830****</t>
  </si>
  <si>
    <t xml:space="preserve">Y*</t>
  </si>
  <si>
    <t xml:space="preserve">Y, Kx driver</t>
  </si>
  <si>
    <t xml:space="preserve">If you can add some compatible Sound card with  tthese chipsets - Post in Vogons thread..</t>
  </si>
  <si>
    <t xml:space="preserve">RealtekHD integrated</t>
  </si>
  <si>
    <t xml:space="preserve">If want to know details about Sound card vs. chipset compatibility especifialy for other than used chipset, check this:</t>
  </si>
  <si>
    <t xml:space="preserve">Avance Logic 4000</t>
  </si>
  <si>
    <t xml:space="preserve"> Kamerats PCI sounds card vs. chipset compatibility sheet</t>
  </si>
  <si>
    <t xml:space="preserve">deGoGation project by Phil(TM)- migration of Gog games to pure Dos</t>
  </si>
  <si>
    <t xml:space="preserve">Quality of pure Dos supports depends on quality of pure Dos drivers and their chipset support - so Creative cards, only look best..</t>
  </si>
  <si>
    <t xml:space="preserve">There is lots of claims about 98%,99% compatibility from users, but reality is usually 95% and thats is very good.</t>
  </si>
  <si>
    <t xml:space="preserve">Other interesting thread.</t>
  </si>
  <si>
    <t xml:space="preserve">How to understand results:</t>
  </si>
  <si>
    <t xml:space="preserve">All Creative card DOS drivers thread.</t>
  </si>
  <si>
    <t xml:space="preserve">- you can say that results are self-explanatory... well, i have to say that there is lots of superstition against new fast machines in community even at Vogons. My results proven that there not difference between X58 and i865 compability when you are using Yamaha PCI cards.. So Core 2 platform, even Duron at 800MHz still need Yamaha DSDMA.exe driver, which cause main compatibility problems with some games, so i would have to use very new old PC (Super socket) to mitigate them, but with when you will lose real XP+(there to slow for proper XP gaming) / Linux / Mac OS etc.. compatibility for multiboot.
   But is not so simple Core 2 Duo and other machine have older advantage, you can use much more PCI soundcards, with X58 at the time we need that my Yamahas 7x4 and Aureal Vortex 1/2 are working with Core 2 Duo would work lots of others.. and there even Core 2 board with native ISA slots (best Sound compatibility and much less hassle to find right configuration). Modern machines with PCI cards, always need more effort that old ones, but with guide like this, you safe lots of time and with community effort we can find the way how to make working even more games.. Core 2 are also probably where are working Voodoo cards in pure DOS (there is 30 pure Dos glide games(Vooodoo1), 25 of them is working with V2 and 15 with Vooodoo 3 and maybe 8 them are actually good and make sense to play..)
   Be aware that this sheet (unless of my Vogons megapost) doesnt care about sound quality unless sound is broken (crackling etc), so i game compatibility is only one of criteria of proper sound card selection (to be honest still better worse sound and unplayble game.. but you are enthusiants you should replace soundcard for particular game or have multiple of them in you pc.. - on modern machines card is sound card without loaded sound driver just dead piece of metal, so i should be such compatibility problem but i didnt tested it, i dont have enough free PCI slots.. on my primary testing machine.. you could enhance guide with this info).
   If you have Dos developement skill you help project a lot, i dont mind some HW donations for testing too:)</t>
  </si>
  <si>
    <t xml:space="preserve">Small PC using FalcoSoft Midi program as external midi device, Phils video </t>
  </si>
  <si>
    <t xml:space="preserve">   Knowledge has to flow!</t>
  </si>
  <si>
    <t xml:space="preserve">Sound compatibility rate (automatic recalculation with every matrix update):  * Success % could be better if you help with research, patching etc..</t>
  </si>
  <si>
    <t xml:space="preserve">Is there card variant with Digital audio output?</t>
  </si>
  <si>
    <t xml:space="preserve"># working games</t>
  </si>
  <si>
    <t xml:space="preserve"># Non Working games</t>
  </si>
  <si>
    <t xml:space="preserve">% of Tested games working*</t>
  </si>
  <si>
    <t xml:space="preserve"># Of tested games</t>
  </si>
  <si>
    <t xml:space="preserve"> Is driver working in Realmode?</t>
  </si>
  <si>
    <t xml:space="preserve">  DOS driver mem footprint (KB)</t>
  </si>
  <si>
    <t xml:space="preserve">Additional notes</t>
  </si>
  <si>
    <t xml:space="preserve">Are setmul / slowdos working without problems?</t>
  </si>
  <si>
    <t xml:space="preserve">Is sound driver unloadable without reboot?</t>
  </si>
  <si>
    <t xml:space="preserve">X58+Aureal Vortex 1</t>
  </si>
  <si>
    <t xml:space="preserve">YES</t>
  </si>
  <si>
    <t xml:space="preserve"> </t>
  </si>
  <si>
    <t xml:space="preserve"> N</t>
  </si>
  <si>
    <t xml:space="preserve">X58+YAMAHA 744</t>
  </si>
  <si>
    <t xml:space="preserve">X58+Yamaha+Aureal V1 combo</t>
  </si>
  <si>
    <t xml:space="preserve">Aureal only</t>
  </si>
  <si>
    <t xml:space="preserve">There is addional hassle with switching sound cards inputs..</t>
  </si>
  <si>
    <t xml:space="preserve">Y+N</t>
  </si>
  <si>
    <t xml:space="preserve">VIA 880 Ultra+ESSSOLO1</t>
  </si>
  <si>
    <t xml:space="preserve">VIA 880 Ultra+AurealV1</t>
  </si>
  <si>
    <t xml:space="preserve">For now X58+AurealV1 works a bit better</t>
  </si>
  <si>
    <t xml:space="preserve">i865+SB Live!</t>
  </si>
  <si>
    <t xml:space="preserve">X58 + Aureal Vortex 2</t>
  </si>
  <si>
    <t xml:space="preserve">Its good baseline (lots of people are using them) , cleanest sound.</t>
  </si>
  <si>
    <t xml:space="preserve">VIA 880 Ultra + Yamaha744</t>
  </si>
  <si>
    <t xml:space="preserve">i865+Yamaha 744</t>
  </si>
  <si>
    <t xml:space="preserve">Work it progress, some not working games will be "fixed".</t>
  </si>
  <si>
    <t xml:space="preserve">VIA 880 + Fortmedia FM-801</t>
  </si>
  <si>
    <t xml:space="preserve">Its working but someone have to do testing..</t>
  </si>
  <si>
    <t xml:space="preserve">I865 + Fortmedia FM-801</t>
  </si>
  <si>
    <t xml:space="preserve">VIA 880 + ALS4000</t>
  </si>
  <si>
    <t xml:space="preserve">Its working, but compatibility is poor.</t>
  </si>
  <si>
    <t xml:space="preserve">NO, IRQ could be changed</t>
  </si>
  <si>
    <t xml:space="preserve">Vmware DOS 7.1</t>
  </si>
  <si>
    <t xml:space="preserve">?</t>
  </si>
  <si>
    <t xml:space="preserve">NO, faik</t>
  </si>
  <si>
    <t xml:space="preserve">* number of games in test suite with PC speaker or no sound at all:</t>
  </si>
  <si>
    <t xml:space="preserve">Modern as possible Machine DOS Compatibility - short list</t>
  </si>
  <si>
    <t xml:space="preserve">There is tread about DOS sound engines, if you game is not listed in my list can still derive, if it will work by its sound engine..</t>
  </si>
  <si>
    <t xml:space="preserve">Number of demos games in testing package</t>
  </si>
  <si>
    <t xml:space="preserve">Machine chipset</t>
  </si>
  <si>
    <t xml:space="preserve">Working</t>
  </si>
  <si>
    <t xml:space="preserve">Not working</t>
  </si>
  <si>
    <t xml:space="preserve">X58</t>
  </si>
  <si>
    <t xml:space="preserve">Yamaha 7x4 
Vortex 1
Vortex 2</t>
  </si>
  <si>
    <t xml:space="preserve">SB !Live 
SB audigy
ESS-Solo1
FM801</t>
  </si>
  <si>
    <t xml:space="preserve">40 pages PDF about PCI DOS compatibility more card, less games, 430 chip.. Its in German, but tables are understandable..</t>
  </si>
  <si>
    <t xml:space="preserve">i865</t>
  </si>
  <si>
    <t xml:space="preserve">Sb ! Live, 
SB Audigy, 
Yamaha 7x4, 
Vortex1
FM801
Vortex 2</t>
  </si>
  <si>
    <t xml:space="preserve">ESS-Solo1
ALS4000(only FM)</t>
  </si>
  <si>
    <t xml:space="preserve">Chipsets which would be good to test:</t>
  </si>
  <si>
    <t xml:space="preserve">VIA K8T890 (AM2 MB with Ahtlon X2 support),P31 (ICH7),H67 - AurealV2</t>
  </si>
  <si>
    <t xml:space="preserve">P4/ Core 2 MB with ISA slots (DFI G7S620-N / Portwell RUBY-9719VG2AR - ISA DMA is confirmed on these ) or PCI only and SB-Link.</t>
  </si>
  <si>
    <t xml:space="preserve">P67</t>
  </si>
  <si>
    <t xml:space="preserve">Yamaha 7x4
AurealV1</t>
  </si>
  <si>
    <t xml:space="preserve">SB !Live 
SB audigy</t>
  </si>
  <si>
    <t xml:space="preserve">X79 or C606 chipset MB with PCI slots (GB has some with 1x PCI) - long shot..</t>
  </si>
  <si>
    <t xml:space="preserve">Z97 with PCI slots</t>
  </si>
  <si>
    <t xml:space="preserve">nothing</t>
  </si>
  <si>
    <t xml:space="preserve">AurealV1
AurealV2
Yamaha744
SB Live!
SB Audigy
ALS(FM is working)</t>
  </si>
  <si>
    <t xml:space="preserve">SiS 671DX socket 775 MBs as Asus 5SD2-A
Core Duo MBs with ICH8/9 southbridge - it will work, but important is to check how is compatibility in comparision to ICH5/6 and 10
GA-Z170-HD3 and Fujitsu D3446-S - these are long shot, but you newer now..
D3446-S - Fujitsu Skylake / Kabylake NB with PCi slots and Pericom 2017</t>
  </si>
  <si>
    <t xml:space="preserve">VIA 880 Ultra</t>
  </si>
  <si>
    <t xml:space="preserve">ESS SOLO1,
Aureal Vortex 1
Yamaha 744
ForteM FM801
ALS4000 (nothing special)
Audigy 1</t>
  </si>
  <si>
    <t xml:space="preserve">SB Live!</t>
  </si>
  <si>
    <t xml:space="preserve">nForce 430</t>
  </si>
  <si>
    <t xml:space="preserve">AurealV1</t>
  </si>
  <si>
    <t xml:space="preserve">SB Live!
ESSSolo1 (FM only)
Yamaha (driver starting freeze)</t>
  </si>
  <si>
    <t xml:space="preserve">VIA KT400</t>
  </si>
  <si>
    <t xml:space="preserve">AurealV1
Yamaha744(DSDMA)
SB Live!
FM 801
ESS-Solo1</t>
  </si>
  <si>
    <t xml:space="preserve">X79</t>
  </si>
  <si>
    <t xml:space="preserve">In first sheet is always commentioned in which pure Dos memory setting mode was game tested..</t>
  </si>
  <si>
    <t xml:space="preserve">Modes**/***</t>
  </si>
  <si>
    <t xml:space="preserve">Explanation (there different modes of Dos mem setting, which affect games compatibility):</t>
  </si>
  <si>
    <t xml:space="preserve">EMS</t>
  </si>
  <si>
    <t xml:space="preserve">means HIMEM.SYS + EMM386.EXE in EMS mode (EMM386.exe RAM)</t>
  </si>
  <si>
    <t xml:space="preserve">NOEMS</t>
  </si>
  <si>
    <t xml:space="preserve">means HIMEM.SYS + EMM386.EXE in NOEMS mode (EMM386.exe NOEMS)</t>
  </si>
  <si>
    <t xml:space="preserve">HIMEM.SYS loaded, no loaded EMM386.exe at all, if you MB supports it you can use in this mode UMBPCI.sys to incread free Conventional Memory Size..</t>
  </si>
  <si>
    <t xml:space="preserve">Protected mode</t>
  </si>
  <si>
    <t xml:space="preserve">No Himmem.SYS. No EMM386.exe</t>
  </si>
  <si>
    <t xml:space="preserve">You can download my ultimate config files and drivers and utils package:</t>
  </si>
  <si>
    <t xml:space="preserve">here - post is quite long search for world Ultimate and Drivers </t>
  </si>
  <si>
    <t xml:space="preserve">*Because of too much memory problem (more than 512MB+) you have to use HimemX.exe or Burnmem.sys + Himem.sys instead of Himem.sys only</t>
  </si>
  <si>
    <t xml:space="preserve">**You can simulated same modes with alternative memory managers like JEMM, QEMM, but they are not 100% compatible.</t>
  </si>
  <si>
    <t xml:space="preserve">***Often its doesnt means, that game not works in other mode, only that is proven that it works, in mode, if game required some mode, its often mention in text, but not everytime..</t>
  </si>
  <si>
    <t xml:space="preserve">Slowdowners</t>
  </si>
  <si>
    <t xml:space="preserve">- in text is often mentioned Setmul or Slowdos - these are CPU slowdown utilities which are needed for some games on very fast CPUs</t>
  </si>
  <si>
    <t xml:space="preserve">Setmul</t>
  </si>
  <si>
    <t xml:space="preserve">- l is used to disabling you L1 cache, which slowdown my X5660 somewhere to slow 486 - 300 times..Syntax: setmul l1d // for cache disable setmul l1ed // to re-enable, note its not working on some machine and with some memory settings modes</t>
  </si>
  <si>
    <t xml:space="preserve">Slowdos</t>
  </si>
  <si>
    <t xml:space="preserve">Scalable slowdowner Syntax is Slowdos /dXX and XX is number for slowdown delay - bigger slower machine.. Increase is by 0.05 so it could be very precisse.</t>
  </si>
  <si>
    <t xml:space="preserve">Soundcard + slowdowners</t>
  </si>
  <si>
    <t xml:space="preserve">- some sound cards drivers not working with slow downers in some modes, because the need more cpu power that you have with some slowdowners, for example setmul l1d+ AurealV1 is no usually no go. Same as Creative SB Live + Setmul l1d.</t>
  </si>
  <si>
    <t xml:space="preserve">- there is similar problems with some videocard booster problems like FASTVID or MTRR from Rayers, MTRR is also not working with AurealV1</t>
  </si>
  <si>
    <t xml:space="preserve">Card</t>
  </si>
  <si>
    <t xml:space="preserve">Details</t>
  </si>
  <si>
    <t xml:space="preserve">Chipset</t>
  </si>
  <si>
    <t xml:space="preserve">motherboard</t>
  </si>
  <si>
    <t xml:space="preserve">SB live!</t>
  </si>
  <si>
    <t xml:space="preserve">Creative CT4830</t>
  </si>
  <si>
    <t xml:space="preserve">X58 (ICH10)</t>
  </si>
  <si>
    <t xml:space="preserve">HP z400 O.E.M</t>
  </si>
  <si>
    <t xml:space="preserve">Yamaha 744</t>
  </si>
  <si>
    <t xml:space="preserve">Labway OEM AW744L II SV1500A (744B-R)+ Aopen Yamaha 744 AW744-L2(744B-V) </t>
  </si>
  <si>
    <t xml:space="preserve">VIA 880 ultra</t>
  </si>
  <si>
    <t xml:space="preserve">Asrock 4coreVsta 2.39 unofficial bios</t>
  </si>
  <si>
    <t xml:space="preserve">Aureal V1</t>
  </si>
  <si>
    <t xml:space="preserve">Orchard NuSound 3D AU8820B2</t>
  </si>
  <si>
    <t xml:space="preserve">Asrock ConRoe865PE</t>
  </si>
  <si>
    <t xml:space="preserve">Aureal V2</t>
  </si>
  <si>
    <t xml:space="preserve">Aureal Vortex SQ2500 8830B</t>
  </si>
  <si>
    <t xml:space="preserve">Z97</t>
  </si>
  <si>
    <t xml:space="preserve">Gigabyte GA-Z97P-D3</t>
  </si>
  <si>
    <t xml:space="preserve">ESS Solo1</t>
  </si>
  <si>
    <t xml:space="preserve">Terratec Promedia PCI +  Second one probably OEM</t>
  </si>
  <si>
    <t xml:space="preserve">GA-P67-DS3-B3</t>
  </si>
  <si>
    <t xml:space="preserve">ALS 4000</t>
  </si>
  <si>
    <r>
      <rPr>
        <sz val="10"/>
        <rFont val="Arial"/>
        <family val="2"/>
      </rPr>
      <t xml:space="preserve">Cheap one from 1st look. Better ones looks like this: </t>
    </r>
    <r>
      <rPr>
        <sz val="10"/>
        <color rgb="FF0000FF"/>
        <rFont val="Arial"/>
        <family val="2"/>
      </rPr>
      <t xml:space="preserve">http://farm6.static.flickr.com/5147/5622873801_31cab4ccef_b.jpg</t>
    </r>
  </si>
  <si>
    <t xml:space="preserve">KT400</t>
  </si>
  <si>
    <t xml:space="preserve">MSI KT4V   // G52-M6712XK</t>
  </si>
  <si>
    <t xml:space="preserve">FM801</t>
  </si>
  <si>
    <t xml:space="preserve">Without digital out.</t>
  </si>
  <si>
    <t xml:space="preserve">Nforce 430</t>
  </si>
  <si>
    <t xml:space="preserve">ECS MCP61SM-AM</t>
  </si>
  <si>
    <t xml:space="preserve">ga-x79-up4 rev 1.1</t>
  </si>
  <si>
    <t xml:space="preserve">Info:</t>
  </si>
  <si>
    <t xml:space="preserve">Support:
- im not any Youtuber, i like to do stuff, not video editing, but it doesnt means that some support wouldnt be nice
- if could donate me through Paypal, but i accept only 1 or 2$ donations, unless you are super rich..  (have own house, car and new computer) sen money on ruthan at email.cz Paypal account if need details.. write me PM at Vogons.
  I tested all results by myself so far, but community needs other testers, i did my share of work..</t>
  </si>
  <si>
    <t xml:space="preserve">- to clarify scope, we need somehow define what is modern system - for scope you this documents modern means - MotherBoard which is able to run Windows 7 64bit with</t>
  </si>
  <si>
    <t xml:space="preserve">at least of 3 GB of RAM and dual core cpu (hyperthreading not counts).</t>
  </si>
  <si>
    <r>
      <rPr>
        <sz val="10"/>
        <rFont val="Arial"/>
        <family val="2"/>
      </rPr>
      <t xml:space="preserve">- dont believe in legends about 100% even DOS videocards has quite few compatibility issues: </t>
    </r>
    <r>
      <rPr>
        <sz val="10"/>
        <color rgb="FF0000FF"/>
        <rFont val="Arial"/>
        <family val="2"/>
      </rPr>
      <t xml:space="preserve">https://gona.mactar.hu/DOS_TESTS/</t>
    </r>
  </si>
  <si>
    <t xml:space="preserve">- dont believe in 98 or 99% compatibility claims, which are not based on real data, even 95% is great</t>
  </si>
  <si>
    <t xml:space="preserve">- i retested every tested game in DosBox if is working, i used same binaries</t>
  </si>
  <si>
    <t xml:space="preserve">- im not expert on every tested game, so there i theory could be some sound errors or missing sounds, if know about such problem tell me (Vogons), make video proof if possible</t>
  </si>
  <si>
    <t xml:space="preserve">- if you have some not working game working on same Chipset and Sound card combination, just tell me..</t>
  </si>
  <si>
    <t xml:space="preserve">- more modern machine with slightly less compatibility level have other advantages - faster boot, multibooting (no dont need special place for only DOS machine), quiter coolling fans, better PSU..</t>
  </si>
  <si>
    <t xml:space="preserve">- if game is not working is always good idea to reboot between tests, because some games are changing sound cards registry by way which can broken other games..</t>
  </si>
  <si>
    <t xml:space="preserve">- in Sound is not broken, this matrix not affect sound quality, native OPL3 is much better than emulated, it could depens on some other chips on board, some card are SB16 capable,</t>
  </si>
  <si>
    <t xml:space="preserve">Additional notes:</t>
  </si>
  <si>
    <t xml:space="preserve">some cards, have possiblity of Wavetable boards etc.. For example between Creative SB Live! (clean sound) and Aureal V1 from Orchid, its really big different in this area.</t>
  </si>
  <si>
    <t xml:space="preserve">- created by RuThaN with Vogons members support..</t>
  </si>
  <si>
    <t xml:space="preserve">- if notes that game needs MSCDEX, it usually means that more memory save SUSHCDX is not working.. SUSHCDX has advantage of virtual CDROM drive too (no audio), so its preffered.</t>
  </si>
  <si>
    <t xml:space="preserve">- Discussions to sheet at Vogons</t>
  </si>
  <si>
    <t xml:space="preserve">- You can download autoexec and config files and drivers with which im testing at Vogons.</t>
  </si>
  <si>
    <t xml:space="preserve">- dont really care that some of non working games are working with Windows 98 Dos mode, rebooting is lost of time and its not point of this matrix.. Same as Dosbox or virtualization..</t>
  </si>
  <si>
    <t xml:space="preserve">- dont mention virtualization, unless you tried it and Vmware and Virtualbox Dos sound drivers are joke..</t>
  </si>
  <si>
    <t xml:space="preserve">- if game is too old for SB support, Adlib sound is tested, SB emulation is almost everytime backward compatible with Adlib.</t>
  </si>
  <si>
    <r>
      <rPr>
        <sz val="10"/>
        <rFont val="Arial"/>
        <family val="2"/>
      </rPr>
      <t xml:space="preserve">- for make testing more easilly and expensive - i started to add info, if demo or shareware version of game exists. Yeah in theory than could be compatibility difference, i will report i i find it, 
or you could, i still mainly testing full games, but its good idea to move to demos. Good place to search for DOS demos: </t>
    </r>
    <r>
      <rPr>
        <sz val="10"/>
        <color rgb="FF0000FF"/>
        <rFont val="Arial"/>
        <family val="2"/>
      </rPr>
      <t xml:space="preserve">https://www.dosgamesarchive.com</t>
    </r>
    <r>
      <rPr>
        <sz val="10"/>
        <rFont val="Arial"/>
        <family val="2"/>
      </rPr>
      <t xml:space="preserve"> for 3/4 games in suite demos exist.</t>
    </r>
  </si>
  <si>
    <t xml:space="preserve">- aureal dos drivers are huge - 20 - 24 kb</t>
  </si>
  <si>
    <t xml:space="preserve">- MTRR videocard performance booster is not working with AUreal Vx drivers</t>
  </si>
  <si>
    <t xml:space="preserve">- hint from Phils ESS Solo-1 video if you have problem with SB 10 link, IRQ10 or something else than IRQ 5/7 try different PC slot..</t>
  </si>
  <si>
    <t xml:space="preserve">- Yamaha setupds utility could be started without loaded drivers and its usually freezing, when is DSDMA loaded, its also Yamahas Mixer utility.</t>
  </si>
  <si>
    <t xml:space="preserve">Item</t>
  </si>
  <si>
    <t xml:space="preserve">Note(Optimal)</t>
  </si>
  <si>
    <t xml:space="preserve">- count number of working and not working pc speaker games (marked with * in first collumn) to exclude them for results in additional statds collumn</t>
  </si>
  <si>
    <t xml:space="preserve">Give me formula, i will add it, i need countif and plus additional condifition</t>
  </si>
  <si>
    <t xml:space="preserve">Other list data syntax= 'OS-CompaMatrixBestMultiBoard'.B:B  </t>
  </si>
  <si>
    <t xml:space="preserve">- sum of PC speaker games - games with * in name i need formula for it</t>
  </si>
  <si>
    <t xml:space="preserve">~20 games</t>
  </si>
  <si>
    <t xml:space="preserve">COUNTIF('OS-CompaMatrixBestMultiBoard'.A:A;"Bioforge") // Its working now i need characters for * and ?</t>
  </si>
  <si>
    <t xml:space="preserve">Zoho function reference</t>
  </si>
  <si>
    <t xml:space="preserve">COUNTIF('OS-CompaMatrixBestMultiBoard'.A:A;".*t.*") // Its working for all text with t character, ok winner is \* for * as real character no wild card</t>
  </si>
  <si>
    <t xml:space="preserve">By Kamerat about yet untested cards:</t>
  </si>
  <si>
    <t xml:space="preserve">ALS4000</t>
  </si>
  <si>
    <t xml:space="preserve">Pros:</t>
  </si>
  <si>
    <t xml:space="preserve">Sound Blaster 16 support - its mentioned because majority of cards support only 8 bit SB, SB pro - 16 bit sound should be superior.</t>
  </si>
  <si>
    <t xml:space="preserve">Works on later VIA chipsets in DDMA mode =&gt; In theory it could be best card for VIA 880 Ultra.</t>
  </si>
  <si>
    <t xml:space="preserve">Works at least up to the SiS 645DX+962UA chipset in DDMA mode</t>
  </si>
  <si>
    <t xml:space="preserve">FM very true to OPL3</t>
  </si>
  <si>
    <t xml:space="preserve">Cons:</t>
  </si>
  <si>
    <t xml:space="preserve">Noisy, especially the FM part = &gt; Bad thing, very bad thing..</t>
  </si>
  <si>
    <t xml:space="preserve">The other DMA modes (WBDMA and WSDMA) are really unstable, so no use for this card on ICH chipsets =&gt; Very probably no fun with my i865 / X58.</t>
  </si>
  <si>
    <t xml:space="preserve">FM801-AU</t>
  </si>
  <si>
    <t xml:space="preserve">Works on ICH chipset up to ICH5 in "legacy mode 2" as the initializer calls it =&gt; R: So it least i865 should work, ICH10 its not working for FX as expected.</t>
  </si>
  <si>
    <t xml:space="preserve">Works on later VIA, SiS and ULi chipsets in "legacy mode 1/2" =&gt; In theory it could be best card for VIA 880 Ultra.</t>
  </si>
  <si>
    <t xml:space="preserve">Clean output</t>
  </si>
  <si>
    <t xml:space="preserve">SPDIF output that works in DOS</t>
  </si>
  <si>
    <t xml:space="preserve">Good sounding FM, but not totally true to OPL3</t>
  </si>
  <si>
    <t xml:space="preserve">Problems getting the right sample rate when playing back PCM</t>
  </si>
  <si>
    <t xml:space="preserve">Stability issues when using the MPU-401 interface in Duke Nukem 3D // R: So general midi problem, its not big deal for me..</t>
  </si>
  <si>
    <t xml:space="preserve">Trident 4DWave-NX</t>
  </si>
  <si>
    <t xml:space="preserve">Sound Blaster 16 support</t>
  </si>
  <si>
    <t xml:space="preserve">Works on later VIA chipsets in Tridents own TSR-less DMA mode</t>
  </si>
  <si>
    <t xml:space="preserve">Awful FM emulation by TSR</t>
  </si>
  <si>
    <t xml:space="preserve">Does not work on ICH chipsets without a PC/PCI connection =&gt; Very probably no fun with my i865 / X58.</t>
  </si>
  <si>
    <t xml:space="preserve">Needs the TSR loaded for setting the right sample rate during PCM playback (can be set manually with 3rd pary tool)</t>
  </si>
  <si>
    <t xml:space="preserve">Broken wavetable part that also need TSR</t>
  </si>
</sst>
</file>

<file path=xl/styles.xml><?xml version="1.0" encoding="utf-8"?>
<styleSheet xmlns="http://schemas.openxmlformats.org/spreadsheetml/2006/main">
  <numFmts count="4">
    <numFmt numFmtId="164" formatCode="General"/>
    <numFmt numFmtId="165" formatCode="General"/>
    <numFmt numFmtId="166" formatCode="0.0%"/>
    <numFmt numFmtId="167" formatCode="M/DD"/>
  </numFmts>
  <fonts count="22">
    <font>
      <sz val="10"/>
      <name val="Arial"/>
      <family val="2"/>
    </font>
    <font>
      <sz val="10"/>
      <name val="Arial"/>
      <family val="0"/>
    </font>
    <font>
      <sz val="10"/>
      <name val="Arial"/>
      <family val="0"/>
    </font>
    <font>
      <sz val="10"/>
      <name val="Arial"/>
      <family val="0"/>
    </font>
    <font>
      <b val="true"/>
      <i val="true"/>
      <sz val="16"/>
      <name val="Arial"/>
      <family val="2"/>
    </font>
    <font>
      <b val="true"/>
      <sz val="10"/>
      <color rgb="FF002060"/>
      <name val="Arial"/>
      <family val="2"/>
    </font>
    <font>
      <b val="true"/>
      <sz val="10"/>
      <color rgb="FF000000"/>
      <name val="Arial"/>
      <family val="2"/>
    </font>
    <font>
      <b val="true"/>
      <sz val="10"/>
      <color rgb="FFFFFF00"/>
      <name val="Arial"/>
      <family val="2"/>
    </font>
    <font>
      <b val="true"/>
      <i val="true"/>
      <u val="single"/>
      <sz val="10"/>
      <name val="Arial"/>
      <family val="2"/>
    </font>
    <font>
      <b val="true"/>
      <sz val="10"/>
      <name val="Arial"/>
      <family val="2"/>
    </font>
    <font>
      <b val="true"/>
      <sz val="9"/>
      <name val="Arial"/>
      <family val="2"/>
    </font>
    <font>
      <b val="true"/>
      <sz val="8"/>
      <name val="Arial"/>
      <family val="2"/>
    </font>
    <font>
      <sz val="9"/>
      <name val="Arial"/>
      <family val="2"/>
    </font>
    <font>
      <sz val="10"/>
      <color rgb="FF0000FF"/>
      <name val="Arial"/>
      <family val="2"/>
    </font>
    <font>
      <sz val="10"/>
      <color rgb="FF000000"/>
      <name val="Arial"/>
      <family val="2"/>
    </font>
    <font>
      <sz val="10"/>
      <color rgb="FFFF0000"/>
      <name val="Arial"/>
      <family val="2"/>
    </font>
    <font>
      <sz val="10"/>
      <color rgb="FF002060"/>
      <name val="Arial"/>
      <family val="2"/>
    </font>
    <font>
      <b val="true"/>
      <sz val="10"/>
      <color rgb="FFFF0000"/>
      <name val="Arial"/>
      <family val="2"/>
    </font>
    <font>
      <b val="true"/>
      <sz val="10"/>
      <color rgb="FF0000FF"/>
      <name val="Arial"/>
      <family val="2"/>
    </font>
    <font>
      <sz val="12"/>
      <name val="Times New Roman"/>
      <family val="1"/>
    </font>
    <font>
      <sz val="8"/>
      <name val="Arial"/>
      <family val="2"/>
    </font>
    <font>
      <sz val="10"/>
      <color rgb="FFFFFF00"/>
      <name val="Arial"/>
      <family val="2"/>
    </font>
  </fonts>
  <fills count="13">
    <fill>
      <patternFill patternType="none"/>
    </fill>
    <fill>
      <patternFill patternType="gray125"/>
    </fill>
    <fill>
      <patternFill patternType="solid">
        <fgColor rgb="FF92D050"/>
        <bgColor rgb="FF54E600"/>
      </patternFill>
    </fill>
    <fill>
      <patternFill patternType="solid">
        <fgColor rgb="FF54E600"/>
        <bgColor rgb="FF21F700"/>
      </patternFill>
    </fill>
    <fill>
      <patternFill patternType="solid">
        <fgColor rgb="FFFF0000"/>
        <bgColor rgb="FF993300"/>
      </patternFill>
    </fill>
    <fill>
      <patternFill patternType="solid">
        <fgColor rgb="FF00CCF5"/>
        <bgColor rgb="FF00B0F0"/>
      </patternFill>
    </fill>
    <fill>
      <patternFill patternType="solid">
        <fgColor rgb="FFFFFF00"/>
        <bgColor rgb="FFFFFF00"/>
      </patternFill>
    </fill>
    <fill>
      <patternFill patternType="solid">
        <fgColor rgb="FFFFC000"/>
        <bgColor rgb="FFFF9900"/>
      </patternFill>
    </fill>
    <fill>
      <patternFill patternType="solid">
        <fgColor rgb="FFB9CDE5"/>
        <bgColor rgb="FFC0C0C0"/>
      </patternFill>
    </fill>
    <fill>
      <patternFill patternType="solid">
        <fgColor rgb="FFFFFFFF"/>
        <bgColor rgb="FFFFFFCC"/>
      </patternFill>
    </fill>
    <fill>
      <patternFill patternType="solid">
        <fgColor rgb="FF00B0F0"/>
        <bgColor rgb="FF00CCF5"/>
      </patternFill>
    </fill>
    <fill>
      <patternFill patternType="solid">
        <fgColor rgb="FF000000"/>
        <bgColor rgb="FF003300"/>
      </patternFill>
    </fill>
    <fill>
      <patternFill patternType="solid">
        <fgColor rgb="FF21F700"/>
        <bgColor rgb="FF54E600"/>
      </patternFill>
    </fill>
  </fills>
  <borders count="1">
    <border diagonalUp="false" diagonalDown="false">
      <left/>
      <right/>
      <top/>
      <botto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center" vertical="bottom" textRotation="0" wrapText="false" indent="0" shrinkToFit="false"/>
    </xf>
    <xf numFmtId="164" fontId="5" fillId="2" borderId="0" applyFont="true" applyBorder="false" applyAlignment="false" applyProtection="false"/>
    <xf numFmtId="164" fontId="6" fillId="3" borderId="0" applyFont="true" applyBorder="false" applyAlignment="false" applyProtection="false"/>
    <xf numFmtId="164" fontId="7" fillId="4" borderId="0" applyFont="true" applyBorder="false" applyAlignment="false" applyProtection="false"/>
    <xf numFmtId="164" fontId="6" fillId="5" borderId="0" applyFont="true" applyBorder="false" applyAlignment="false" applyProtection="false"/>
    <xf numFmtId="164" fontId="8" fillId="0" borderId="0" applyFont="true" applyBorder="false" applyAlignment="false" applyProtection="false"/>
  </cellStyleXfs>
  <cellXfs count="189">
    <xf numFmtId="164"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10" fillId="6" borderId="0" xfId="0" applyFont="true" applyBorder="true" applyAlignment="true" applyProtection="false">
      <alignment horizontal="right" vertical="top" textRotation="0" wrapText="tru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4" fontId="10" fillId="6" borderId="0" xfId="0" applyFont="true" applyBorder="true" applyAlignment="true" applyProtection="false">
      <alignment horizontal="center" vertical="center" textRotation="0" wrapText="true" indent="0" shrinkToFit="false"/>
      <protection locked="true" hidden="false"/>
    </xf>
    <xf numFmtId="164" fontId="10" fillId="8" borderId="0" xfId="0" applyFont="true" applyBorder="true" applyAlignment="true" applyProtection="false">
      <alignment horizontal="center" vertical="bottom" textRotation="0" wrapText="true" indent="0" shrinkToFit="false"/>
      <protection locked="true" hidden="false"/>
    </xf>
    <xf numFmtId="164" fontId="11" fillId="9" borderId="0" xfId="0" applyFont="true" applyBorder="true" applyAlignment="true" applyProtection="false">
      <alignment horizontal="center" vertical="center" textRotation="0" wrapText="true" indent="0" shrinkToFit="false"/>
      <protection locked="true" hidden="false"/>
    </xf>
    <xf numFmtId="164" fontId="10" fillId="8" borderId="0" xfId="0" applyFont="true" applyBorder="true" applyAlignment="true" applyProtection="false">
      <alignment horizontal="center" vertical="center" textRotation="0" wrapText="true" indent="0" shrinkToFit="false"/>
      <protection locked="true" hidden="false"/>
    </xf>
    <xf numFmtId="164" fontId="10" fillId="9" borderId="0" xfId="0" applyFont="true" applyBorder="true" applyAlignment="true" applyProtection="false">
      <alignment horizontal="center" vertical="center" textRotation="0" wrapText="true" indent="0" shrinkToFit="false"/>
      <protection locked="true" hidden="false"/>
    </xf>
    <xf numFmtId="164" fontId="11" fillId="7" borderId="0" xfId="0" applyFont="true" applyBorder="true" applyAlignment="true" applyProtection="false">
      <alignment horizontal="center" vertical="center" textRotation="0" wrapText="true" indent="0" shrinkToFit="false"/>
      <protection locked="true" hidden="false"/>
    </xf>
    <xf numFmtId="164" fontId="11" fillId="8"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top"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7" borderId="0" xfId="0" applyFont="true" applyBorder="false" applyAlignment="true" applyProtection="false">
      <alignment horizontal="left" vertical="top" textRotation="0" wrapText="false" indent="0" shrinkToFit="false"/>
      <protection locked="true" hidden="false"/>
    </xf>
    <xf numFmtId="164" fontId="9" fillId="7" borderId="0" xfId="0" applyFont="true" applyBorder="false" applyAlignment="true" applyProtection="false">
      <alignment horizontal="center" vertical="top" textRotation="0" wrapText="true" indent="0" shrinkToFit="false"/>
      <protection locked="true" hidden="false"/>
    </xf>
    <xf numFmtId="164" fontId="9" fillId="7" borderId="0" xfId="0" applyFont="true" applyBorder="false" applyAlignment="true" applyProtection="false">
      <alignment horizontal="center" vertical="bottom" textRotation="0" wrapText="false" indent="0" shrinkToFit="false"/>
      <protection locked="true" hidden="false"/>
    </xf>
    <xf numFmtId="164" fontId="0" fillId="7" borderId="0" xfId="0" applyFont="true" applyBorder="false" applyAlignment="true" applyProtection="false">
      <alignment horizontal="left" vertical="top" textRotation="0" wrapText="true" indent="0" shrinkToFit="false"/>
      <protection locked="true" hidden="false"/>
    </xf>
    <xf numFmtId="164" fontId="10" fillId="6" borderId="0" xfId="0" applyFont="true" applyBorder="false" applyAlignment="true" applyProtection="false">
      <alignment horizontal="center" vertical="top" textRotation="0" wrapText="false" indent="0" shrinkToFit="false"/>
      <protection locked="true" hidden="false"/>
    </xf>
    <xf numFmtId="164" fontId="0" fillId="7" borderId="0" xfId="0" applyFont="true" applyBorder="true" applyAlignment="true" applyProtection="false">
      <alignment horizontal="general" vertical="top" textRotation="0" wrapText="true" indent="0" shrinkToFit="false"/>
      <protection locked="true" hidden="false"/>
    </xf>
    <xf numFmtId="164" fontId="9" fillId="7" borderId="0" xfId="0" applyFont="true" applyBorder="false" applyAlignment="true" applyProtection="false">
      <alignment horizontal="center" vertical="top" textRotation="0" wrapText="false" indent="0" shrinkToFit="false"/>
      <protection locked="true" hidden="false"/>
    </xf>
    <xf numFmtId="164" fontId="9" fillId="7" borderId="0" xfId="0" applyFont="true" applyBorder="true" applyAlignment="true" applyProtection="false">
      <alignment horizontal="center" vertical="top" textRotation="0" wrapText="false" indent="0" shrinkToFit="false"/>
      <protection locked="true" hidden="false"/>
    </xf>
    <xf numFmtId="164" fontId="0" fillId="7" borderId="0" xfId="0" applyFont="false" applyBorder="true" applyAlignment="true" applyProtection="false">
      <alignment horizontal="left" vertical="top" textRotation="0" wrapText="true" indent="0" shrinkToFit="false"/>
      <protection locked="true" hidden="false"/>
    </xf>
    <xf numFmtId="164" fontId="0" fillId="7" borderId="0" xfId="0" applyFont="false" applyBorder="true" applyAlignment="true" applyProtection="false">
      <alignment horizontal="general" vertical="top" textRotation="0" wrapText="true" indent="0" shrinkToFit="false"/>
      <protection locked="true" hidden="false"/>
    </xf>
    <xf numFmtId="164" fontId="0" fillId="7" borderId="0" xfId="0" applyFont="true" applyBorder="true" applyAlignment="true" applyProtection="false">
      <alignment horizontal="center" vertical="top" textRotation="0" wrapText="true" indent="0" shrinkToFit="false"/>
      <protection locked="true" hidden="false"/>
    </xf>
    <xf numFmtId="164" fontId="0" fillId="7" borderId="0" xfId="0" applyFont="true" applyBorder="true" applyAlignment="true" applyProtection="false">
      <alignment horizontal="left" vertical="top" textRotation="0" wrapText="true" indent="0" shrinkToFit="false"/>
      <protection locked="true" hidden="false"/>
    </xf>
    <xf numFmtId="164" fontId="9" fillId="7" borderId="0" xfId="0" applyFont="true" applyBorder="false" applyAlignment="false" applyProtection="false">
      <alignment horizontal="general" vertical="bottom" textRotation="0" wrapText="false" indent="0" shrinkToFit="false"/>
      <protection locked="true" hidden="false"/>
    </xf>
    <xf numFmtId="164" fontId="9" fillId="6" borderId="0" xfId="0" applyFont="true" applyBorder="false" applyAlignment="true" applyProtection="false">
      <alignment horizontal="left" vertical="top" textRotation="0" wrapText="false" indent="0" shrinkToFit="false"/>
      <protection locked="true" hidden="false"/>
    </xf>
    <xf numFmtId="164" fontId="0" fillId="6" borderId="0" xfId="0" applyFont="true" applyBorder="false" applyAlignment="true" applyProtection="false">
      <alignment horizontal="center" vertical="top" textRotation="0" wrapText="true" indent="0" shrinkToFit="false"/>
      <protection locked="true" hidden="false"/>
    </xf>
    <xf numFmtId="164" fontId="12" fillId="6" borderId="0" xfId="0" applyFont="true" applyBorder="false" applyAlignment="true" applyProtection="false">
      <alignment horizontal="left" vertical="top" textRotation="0" wrapText="true" indent="0" shrinkToFit="false"/>
      <protection locked="true" hidden="false"/>
    </xf>
    <xf numFmtId="164" fontId="12" fillId="6" borderId="0" xfId="0" applyFont="true" applyBorder="false" applyAlignment="true" applyProtection="false">
      <alignment horizontal="general" vertical="top" textRotation="0" wrapText="true" indent="0" shrinkToFit="false"/>
      <protection locked="true" hidden="false"/>
    </xf>
    <xf numFmtId="164" fontId="12" fillId="6" borderId="0" xfId="0" applyFont="true" applyBorder="true" applyAlignment="true" applyProtection="false">
      <alignment horizontal="general" vertical="top" textRotation="0" wrapText="true" indent="0" shrinkToFit="false"/>
      <protection locked="true" hidden="false"/>
    </xf>
    <xf numFmtId="164" fontId="10" fillId="6" borderId="0" xfId="0" applyFont="true" applyBorder="true" applyAlignment="true" applyProtection="false">
      <alignment horizontal="center" vertical="top" textRotation="0" wrapText="false" indent="0" shrinkToFit="false"/>
      <protection locked="true" hidden="false"/>
    </xf>
    <xf numFmtId="164" fontId="12" fillId="6" borderId="0" xfId="0" applyFont="true" applyBorder="true" applyAlignment="true" applyProtection="false">
      <alignment horizontal="left" vertical="top" textRotation="0" wrapText="true" indent="0" shrinkToFit="false"/>
      <protection locked="true" hidden="false"/>
    </xf>
    <xf numFmtId="164" fontId="12" fillId="6" borderId="0" xfId="0" applyFont="true" applyBorder="true" applyAlignment="true" applyProtection="false">
      <alignment horizontal="center" vertical="top"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0" fillId="6" borderId="0" xfId="0" applyFont="true" applyBorder="false" applyAlignment="true" applyProtection="false">
      <alignment horizontal="general" vertical="center" textRotation="0" wrapText="false" indent="0" shrinkToFit="false"/>
      <protection locked="true" hidden="false"/>
    </xf>
    <xf numFmtId="164" fontId="13" fillId="7" borderId="0" xfId="0" applyFont="true" applyBorder="false" applyAlignment="true" applyProtection="false">
      <alignment horizontal="center" vertical="top" textRotation="0" wrapText="true" indent="0" shrinkToFit="false"/>
      <protection locked="true" hidden="false"/>
    </xf>
    <xf numFmtId="164" fontId="0" fillId="7" borderId="0" xfId="0" applyFont="true" applyBorder="false" applyAlignment="true" applyProtection="false">
      <alignment horizontal="center" vertical="top" textRotation="0" wrapText="true" indent="0" shrinkToFit="false"/>
      <protection locked="true" hidden="false"/>
    </xf>
    <xf numFmtId="164" fontId="12" fillId="7" borderId="0" xfId="0" applyFont="true" applyBorder="false" applyAlignment="true" applyProtection="false">
      <alignment horizontal="left" vertical="top" textRotation="0" wrapText="true" indent="0" shrinkToFit="false"/>
      <protection locked="true" hidden="false"/>
    </xf>
    <xf numFmtId="164" fontId="10" fillId="7" borderId="0" xfId="0" applyFont="true" applyBorder="false" applyAlignment="true" applyProtection="false">
      <alignment horizontal="center" vertical="top" textRotation="0" wrapText="false" indent="0" shrinkToFit="false"/>
      <protection locked="true" hidden="false"/>
    </xf>
    <xf numFmtId="164" fontId="12" fillId="7" borderId="0" xfId="0" applyFont="true" applyBorder="false" applyAlignment="true" applyProtection="false">
      <alignment horizontal="general" vertical="top" textRotation="0" wrapText="true" indent="0" shrinkToFit="false"/>
      <protection locked="true" hidden="false"/>
    </xf>
    <xf numFmtId="164" fontId="12" fillId="7" borderId="0" xfId="0" applyFont="true" applyBorder="true" applyAlignment="true" applyProtection="false">
      <alignment horizontal="left" vertical="top" textRotation="0" wrapText="true" indent="0" shrinkToFit="false"/>
      <protection locked="true" hidden="false"/>
    </xf>
    <xf numFmtId="164" fontId="12" fillId="7" borderId="0" xfId="0" applyFont="true" applyBorder="true" applyAlignment="true" applyProtection="false">
      <alignment horizontal="general" vertical="top" textRotation="0" wrapText="true" indent="0" shrinkToFit="false"/>
      <protection locked="true" hidden="false"/>
    </xf>
    <xf numFmtId="164" fontId="12" fillId="7" borderId="0" xfId="0" applyFont="true" applyBorder="true" applyAlignment="true" applyProtection="false">
      <alignment horizontal="center"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7" borderId="0" xfId="0" applyFont="true" applyBorder="false" applyAlignment="false" applyProtection="false">
      <alignment horizontal="general" vertical="bottom" textRotation="0" wrapText="false" indent="0" shrinkToFit="false"/>
      <protection locked="true" hidden="false"/>
    </xf>
    <xf numFmtId="164" fontId="13" fillId="6" borderId="0" xfId="0" applyFont="true" applyBorder="false" applyAlignment="true" applyProtection="false">
      <alignment horizontal="center" vertical="top" textRotation="0" wrapText="true" indent="0" shrinkToFit="false"/>
      <protection locked="true" hidden="false"/>
    </xf>
    <xf numFmtId="164" fontId="10" fillId="7" borderId="0" xfId="0" applyFont="true" applyBorder="true" applyAlignment="true" applyProtection="false">
      <alignment horizontal="center" vertical="top" textRotation="0" wrapText="false" indent="0" shrinkToFit="false"/>
      <protection locked="true" hidden="false"/>
    </xf>
    <xf numFmtId="164" fontId="14" fillId="7" borderId="0" xfId="0" applyFont="true" applyBorder="false" applyAlignment="true" applyProtection="false">
      <alignment horizontal="left" vertical="top" textRotation="0" wrapText="true" indent="0" shrinkToFit="false"/>
      <protection locked="true" hidden="false"/>
    </xf>
    <xf numFmtId="164" fontId="9" fillId="0" borderId="0" xfId="0" applyFont="true" applyBorder="false" applyAlignment="true" applyProtection="false">
      <alignment horizontal="left" vertical="top" textRotation="0" wrapText="false" indent="0" shrinkToFit="false"/>
      <protection locked="true" hidden="false"/>
    </xf>
    <xf numFmtId="164" fontId="9" fillId="6" borderId="0" xfId="0" applyFont="true" applyBorder="false" applyAlignment="true" applyProtection="false">
      <alignment horizontal="center" vertical="top" textRotation="0" wrapText="true" indent="0" shrinkToFit="false"/>
      <protection locked="true" hidden="false"/>
    </xf>
    <xf numFmtId="164" fontId="0" fillId="6" borderId="0" xfId="0" applyFont="true" applyBorder="false" applyAlignment="true" applyProtection="false">
      <alignment horizontal="left" vertical="top" textRotation="0" wrapText="true" indent="0" shrinkToFit="false"/>
      <protection locked="true" hidden="false"/>
    </xf>
    <xf numFmtId="164" fontId="15" fillId="6" borderId="0" xfId="0" applyFont="true" applyBorder="false" applyAlignment="true" applyProtection="false">
      <alignment horizontal="left" vertical="top" textRotation="0" wrapText="true" indent="0" shrinkToFit="false"/>
      <protection locked="true" hidden="false"/>
    </xf>
    <xf numFmtId="164" fontId="0" fillId="6" borderId="0" xfId="0" applyFont="false" applyBorder="true" applyAlignment="true" applyProtection="false">
      <alignment horizontal="center" vertical="top" textRotation="0" wrapText="true" indent="0" shrinkToFit="false"/>
      <protection locked="true" hidden="false"/>
    </xf>
    <xf numFmtId="164" fontId="0" fillId="6" borderId="0" xfId="0" applyFont="false" applyBorder="true" applyAlignment="true" applyProtection="false">
      <alignment horizontal="left" vertical="top" textRotation="0" wrapText="true" indent="0" shrinkToFit="false"/>
      <protection locked="true" hidden="false"/>
    </xf>
    <xf numFmtId="164" fontId="0" fillId="6" borderId="0" xfId="0" applyFont="false" applyBorder="false" applyAlignment="true" applyProtection="false">
      <alignment horizontal="center" vertical="top" textRotation="0" wrapText="true" indent="0" shrinkToFit="false"/>
      <protection locked="true" hidden="false"/>
    </xf>
    <xf numFmtId="164" fontId="0" fillId="6" borderId="0" xfId="0" applyFont="true" applyBorder="true" applyAlignment="true" applyProtection="false">
      <alignment horizontal="center" vertical="top" textRotation="0" wrapText="true" indent="0" shrinkToFit="false"/>
      <protection locked="true" hidden="false"/>
    </xf>
    <xf numFmtId="164" fontId="0" fillId="6" borderId="0" xfId="0" applyFont="true" applyBorder="true" applyAlignment="true" applyProtection="false">
      <alignment horizontal="left" vertical="top" textRotation="0" wrapText="true" indent="0" shrinkToFit="false"/>
      <protection locked="true" hidden="false"/>
    </xf>
    <xf numFmtId="164" fontId="0" fillId="7" borderId="0" xfId="0" applyFont="false" applyBorder="true" applyAlignment="true" applyProtection="false">
      <alignment horizontal="center" vertical="top" textRotation="0" wrapText="true" indent="0" shrinkToFit="false"/>
      <protection locked="true" hidden="false"/>
    </xf>
    <xf numFmtId="164" fontId="10" fillId="6" borderId="0" xfId="0" applyFont="true" applyBorder="false" applyAlignment="true" applyProtection="false">
      <alignment horizontal="center" vertical="top" textRotation="0" wrapText="true" indent="0" shrinkToFit="false"/>
      <protection locked="true" hidden="false"/>
    </xf>
    <xf numFmtId="164" fontId="10" fillId="0" borderId="0" xfId="0" applyFont="true" applyBorder="false" applyAlignment="true" applyProtection="false">
      <alignment horizontal="left" vertical="top" textRotation="0" wrapText="false" indent="0" shrinkToFit="false"/>
      <protection locked="true" hidden="false"/>
    </xf>
    <xf numFmtId="164" fontId="10" fillId="6" borderId="0" xfId="0" applyFont="true" applyBorder="false" applyAlignment="true" applyProtection="false">
      <alignment horizontal="left" vertical="top" textRotation="0" wrapText="false" indent="0" shrinkToFit="false"/>
      <protection locked="true" hidden="false"/>
    </xf>
    <xf numFmtId="164" fontId="0" fillId="0" borderId="0" xfId="0" applyFont="false" applyBorder="true" applyAlignment="true" applyProtection="false">
      <alignment horizontal="center" vertical="bottom" textRotation="0" wrapText="true" indent="0" shrinkToFit="false"/>
      <protection locked="true" hidden="false"/>
    </xf>
    <xf numFmtId="164" fontId="9" fillId="0" borderId="0" xfId="0" applyFont="true" applyBorder="true" applyAlignment="true" applyProtection="false">
      <alignment horizontal="left" vertical="top" textRotation="0" wrapText="false" indent="0" shrinkToFit="false"/>
      <protection locked="true" hidden="false"/>
    </xf>
    <xf numFmtId="164" fontId="0" fillId="7" borderId="0" xfId="0" applyFont="false" applyBorder="true" applyAlignment="true" applyProtection="false">
      <alignment horizontal="center" vertical="bottom" textRotation="0" wrapText="true" indent="0" shrinkToFit="false"/>
      <protection locked="true" hidden="false"/>
    </xf>
    <xf numFmtId="164" fontId="9" fillId="7" borderId="0" xfId="0" applyFont="true" applyBorder="true" applyAlignment="true" applyProtection="false">
      <alignment horizontal="left" vertical="top" textRotation="0" wrapText="false" indent="0" shrinkToFit="false"/>
      <protection locked="true" hidden="false"/>
    </xf>
    <xf numFmtId="164" fontId="10" fillId="0" borderId="0" xfId="0" applyFont="true" applyBorder="true" applyAlignment="true" applyProtection="false">
      <alignment horizontal="left" vertical="top" textRotation="0" wrapText="false" indent="0" shrinkToFit="false"/>
      <protection locked="true" hidden="false"/>
    </xf>
    <xf numFmtId="164" fontId="10" fillId="6" borderId="0" xfId="0" applyFont="true" applyBorder="true" applyAlignment="true" applyProtection="false">
      <alignment horizontal="left" vertical="top" textRotation="0" wrapText="false" indent="0" shrinkToFit="false"/>
      <protection locked="true" hidden="false"/>
    </xf>
    <xf numFmtId="164" fontId="0" fillId="7" borderId="0" xfId="0" applyFont="false" applyBorder="false" applyAlignment="true" applyProtection="false">
      <alignment horizontal="left" vertical="top" textRotation="0" wrapText="true" indent="0" shrinkToFit="false"/>
      <protection locked="true" hidden="false"/>
    </xf>
    <xf numFmtId="164" fontId="9" fillId="6" borderId="0" xfId="0" applyFont="true" applyBorder="false" applyAlignment="true" applyProtection="false">
      <alignment horizontal="center" vertical="top" textRotation="0" wrapText="false" indent="0" shrinkToFit="false"/>
      <protection locked="true" hidden="false"/>
    </xf>
    <xf numFmtId="164" fontId="0" fillId="6" borderId="0" xfId="0" applyFont="false" applyBorder="false" applyAlignment="true" applyProtection="false">
      <alignment horizontal="left" vertical="top" textRotation="0" wrapText="true" indent="0" shrinkToFit="false"/>
      <protection locked="true" hidden="false"/>
    </xf>
    <xf numFmtId="164" fontId="10" fillId="7" borderId="0" xfId="0" applyFont="true" applyBorder="true" applyAlignment="true" applyProtection="false">
      <alignment horizontal="left" vertical="top" textRotation="0" wrapText="false" indent="0" shrinkToFit="false"/>
      <protection locked="true" hidden="false"/>
    </xf>
    <xf numFmtId="164" fontId="9" fillId="7" borderId="0" xfId="0" applyFont="true" applyBorder="true" applyAlignment="true" applyProtection="false">
      <alignment horizontal="center" vertical="top" textRotation="0" wrapText="tru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9" fillId="7" borderId="0" xfId="0" applyFont="true" applyBorder="true" applyAlignment="true" applyProtection="false">
      <alignment horizontal="left" vertical="top" textRotation="0" wrapText="true" indent="0" shrinkToFit="false"/>
      <protection locked="true" hidden="false"/>
    </xf>
    <xf numFmtId="164" fontId="9" fillId="0" borderId="0" xfId="0" applyFont="true" applyBorder="false" applyAlignment="true" applyProtection="false">
      <alignment horizontal="left" vertical="top" textRotation="0" wrapText="true" indent="0" shrinkToFit="false"/>
      <protection locked="true" hidden="false"/>
    </xf>
    <xf numFmtId="164" fontId="9" fillId="7" borderId="0" xfId="0" applyFont="true" applyBorder="false" applyAlignment="true" applyProtection="false">
      <alignment horizontal="left" vertical="top" textRotation="0" wrapText="true" indent="0" shrinkToFit="false"/>
      <protection locked="true" hidden="false"/>
    </xf>
    <xf numFmtId="164" fontId="0" fillId="6" borderId="0" xfId="0" applyFont="true" applyBorder="false" applyAlignment="true" applyProtection="false">
      <alignment horizontal="general" vertical="top" textRotation="0" wrapText="true" indent="0" shrinkToFit="false"/>
      <protection locked="true" hidden="false"/>
    </xf>
    <xf numFmtId="164" fontId="9" fillId="6" borderId="0" xfId="0" applyFont="true" applyBorder="false" applyAlignment="false" applyProtection="false">
      <alignment horizontal="general" vertical="bottom" textRotation="0" wrapText="false" indent="0" shrinkToFit="false"/>
      <protection locked="true" hidden="false"/>
    </xf>
    <xf numFmtId="164" fontId="9" fillId="7" borderId="0" xfId="0" applyFont="true" applyBorder="false" applyAlignment="true" applyProtection="false">
      <alignment horizontal="left" vertical="bottom" textRotation="0" wrapText="false" indent="0" shrinkToFit="false"/>
      <protection locked="true" hidden="false"/>
    </xf>
    <xf numFmtId="164" fontId="9" fillId="6" borderId="0" xfId="0" applyFont="true" applyBorder="false" applyAlignment="true" applyProtection="false">
      <alignment horizontal="left" vertical="center" textRotation="0" wrapText="false" indent="0" shrinkToFit="false"/>
      <protection locked="true" hidden="false"/>
    </xf>
    <xf numFmtId="164" fontId="14" fillId="6" borderId="0" xfId="0" applyFont="true" applyBorder="false" applyAlignment="true" applyProtection="false">
      <alignment horizontal="left" vertical="top" textRotation="0" wrapText="true" indent="0" shrinkToFit="false"/>
      <protection locked="true" hidden="false"/>
    </xf>
    <xf numFmtId="164" fontId="9" fillId="6" borderId="0" xfId="0" applyFont="true" applyBorder="true" applyAlignment="true" applyProtection="false">
      <alignment horizontal="left" vertical="top" textRotation="0" wrapText="false" indent="0" shrinkToFit="false"/>
      <protection locked="true" hidden="false"/>
    </xf>
    <xf numFmtId="164" fontId="13" fillId="6" borderId="0" xfId="0" applyFont="true" applyBorder="true" applyAlignment="true" applyProtection="false">
      <alignment horizontal="center" vertical="top" textRotation="0" wrapText="true" indent="0" shrinkToFit="false"/>
      <protection locked="true" hidden="false"/>
    </xf>
    <xf numFmtId="164" fontId="9" fillId="7" borderId="0" xfId="0" applyFont="true" applyBorder="true" applyAlignment="true" applyProtection="false">
      <alignment horizontal="center" vertical="bottom" textRotation="0" wrapText="false" indent="0" shrinkToFit="false"/>
      <protection locked="true" hidden="false"/>
    </xf>
    <xf numFmtId="164" fontId="13" fillId="7" borderId="0" xfId="0" applyFont="true" applyBorder="true" applyAlignment="true" applyProtection="false">
      <alignment horizontal="center" vertical="top" textRotation="0" wrapText="true" indent="0" shrinkToFit="false"/>
      <protection locked="true" hidden="false"/>
    </xf>
    <xf numFmtId="164" fontId="15" fillId="7" borderId="0" xfId="0" applyFont="true" applyBorder="false" applyAlignment="true" applyProtection="false">
      <alignment horizontal="left" vertical="top" textRotation="0" wrapText="true" indent="0" shrinkToFit="false"/>
      <protection locked="true" hidden="false"/>
    </xf>
    <xf numFmtId="164" fontId="16" fillId="7" borderId="0" xfId="0" applyFont="true" applyBorder="false" applyAlignment="true" applyProtection="false">
      <alignment horizontal="left" vertical="top" textRotation="0" wrapText="true" indent="0" shrinkToFit="false"/>
      <protection locked="true" hidden="false"/>
    </xf>
    <xf numFmtId="164" fontId="9" fillId="6" borderId="0" xfId="0" applyFont="true" applyBorder="false" applyAlignment="true" applyProtection="false">
      <alignment horizontal="left" vertical="top" textRotation="0" wrapText="true" indent="0" shrinkToFit="false"/>
      <protection locked="true" hidden="false"/>
    </xf>
    <xf numFmtId="164" fontId="14" fillId="7" borderId="0" xfId="0" applyFont="true" applyBorder="true" applyAlignment="true" applyProtection="false">
      <alignment horizontal="left" vertical="top" textRotation="0" wrapText="true" indent="0" shrinkToFit="false"/>
      <protection locked="true" hidden="false"/>
    </xf>
    <xf numFmtId="164" fontId="9" fillId="6" borderId="0" xfId="0" applyFont="true" applyBorder="true" applyAlignment="true" applyProtection="false">
      <alignment horizontal="center" vertical="top" textRotation="0" wrapText="false" indent="0" shrinkToFit="false"/>
      <protection locked="true" hidden="false"/>
    </xf>
    <xf numFmtId="164" fontId="0" fillId="6" borderId="0" xfId="0" applyFont="true" applyBorder="true" applyAlignment="true" applyProtection="false">
      <alignment horizontal="left" vertical="center" textRotation="0" wrapText="false" indent="0" shrinkToFit="false"/>
      <protection locked="true" hidden="false"/>
    </xf>
    <xf numFmtId="164" fontId="14" fillId="7" borderId="0" xfId="0" applyFont="true" applyBorder="false" applyAlignment="true" applyProtection="false">
      <alignment horizontal="left" vertical="bottom" textRotation="0" wrapText="false" indent="0" shrinkToFit="false"/>
      <protection locked="true" hidden="false"/>
    </xf>
    <xf numFmtId="164" fontId="17" fillId="7" borderId="0" xfId="0" applyFont="true" applyBorder="false" applyAlignment="true" applyProtection="false">
      <alignment horizontal="center" vertical="bottom" textRotation="0" wrapText="true" indent="0" shrinkToFit="false"/>
      <protection locked="true" hidden="false"/>
    </xf>
    <xf numFmtId="164" fontId="16" fillId="6" borderId="0" xfId="0" applyFont="true" applyBorder="false" applyAlignment="true" applyProtection="false">
      <alignment horizontal="left" vertical="top" textRotation="0" wrapText="true" indent="0" shrinkToFit="false"/>
      <protection locked="true" hidden="false"/>
    </xf>
    <xf numFmtId="164" fontId="0" fillId="7" borderId="0" xfId="0" applyFont="true" applyBorder="false" applyAlignment="true" applyProtection="false">
      <alignment horizontal="left" vertical="bottom" textRotation="0" wrapText="false" indent="0" shrinkToFit="false"/>
      <protection locked="true" hidden="false"/>
    </xf>
    <xf numFmtId="164" fontId="18" fillId="7" borderId="0" xfId="0" applyFont="true" applyBorder="false" applyAlignment="true" applyProtection="false">
      <alignment horizontal="left" vertical="top" textRotation="0" wrapText="false" indent="0" shrinkToFit="false"/>
      <protection locked="true" hidden="false"/>
    </xf>
    <xf numFmtId="164" fontId="14" fillId="7" borderId="0" xfId="0" applyFont="true" applyBorder="false" applyAlignment="true" applyProtection="false">
      <alignment horizontal="center" vertical="top" textRotation="0" wrapText="true" indent="0" shrinkToFit="false"/>
      <protection locked="true" hidden="false"/>
    </xf>
    <xf numFmtId="164" fontId="15" fillId="7" borderId="0" xfId="0" applyFont="true" applyBorder="false" applyAlignment="true" applyProtection="false">
      <alignment horizontal="center" vertical="top" textRotation="0" wrapText="true" indent="0" shrinkToFit="false"/>
      <protection locked="true" hidden="false"/>
    </xf>
    <xf numFmtId="164" fontId="9" fillId="6" borderId="0" xfId="0" applyFont="true" applyBorder="false" applyAlignment="true" applyProtection="false">
      <alignment horizontal="center" vertical="center" textRotation="0" wrapText="false" indent="0" shrinkToFit="false"/>
      <protection locked="true" hidden="false"/>
    </xf>
    <xf numFmtId="164" fontId="13" fillId="7" borderId="0" xfId="0" applyFont="true" applyBorder="false" applyAlignment="true" applyProtection="false">
      <alignment horizontal="center" vertical="bottom" textRotation="0" wrapText="true" indent="0" shrinkToFit="false"/>
      <protection locked="true" hidden="false"/>
    </xf>
    <xf numFmtId="164" fontId="0" fillId="7" borderId="0" xfId="0" applyFont="true" applyBorder="false" applyAlignment="true" applyProtection="false">
      <alignment horizontal="center" vertical="bottom" textRotation="0" wrapText="true" indent="0" shrinkToFit="false"/>
      <protection locked="true" hidden="false"/>
    </xf>
    <xf numFmtId="164" fontId="13" fillId="6" borderId="0" xfId="0" applyFont="true" applyBorder="false" applyAlignment="true" applyProtection="false">
      <alignment horizontal="center" vertical="center" textRotation="0" wrapText="true" indent="0" shrinkToFit="false"/>
      <protection locked="true" hidden="false"/>
    </xf>
    <xf numFmtId="164" fontId="0" fillId="6" borderId="0" xfId="0" applyFont="true" applyBorder="false" applyAlignment="true" applyProtection="false">
      <alignment horizontal="center" vertical="center" textRotation="0" wrapText="true" indent="0" shrinkToFit="false"/>
      <protection locked="true" hidden="false"/>
    </xf>
    <xf numFmtId="164" fontId="0" fillId="7" borderId="0" xfId="0" applyFont="false" applyBorder="false" applyAlignment="true" applyProtection="false">
      <alignment horizontal="center" vertical="top" textRotation="0" wrapText="true" indent="0" shrinkToFit="false"/>
      <protection locked="true" hidden="false"/>
    </xf>
    <xf numFmtId="164" fontId="7" fillId="4"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9" fillId="6" borderId="0" xfId="0" applyFont="true" applyBorder="true" applyAlignment="false" applyProtection="false">
      <alignment horizontal="general" vertical="bottom" textRotation="0" wrapText="false" indent="0" shrinkToFit="false"/>
      <protection locked="true" hidden="false"/>
    </xf>
    <xf numFmtId="164" fontId="9" fillId="6"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0" fillId="7" borderId="0" xfId="0" applyFont="true" applyBorder="true" applyAlignment="true" applyProtection="false">
      <alignment horizontal="center" vertical="bottom" textRotation="0" wrapText="false" indent="0" shrinkToFit="false"/>
      <protection locked="true" hidden="false"/>
    </xf>
    <xf numFmtId="164" fontId="9" fillId="6" borderId="0" xfId="0" applyFont="true" applyBorder="false" applyAlignment="true" applyProtection="false">
      <alignment horizontal="general" vertical="bottom" textRotation="0" wrapText="true" indent="0" shrinkToFit="false"/>
      <protection locked="true" hidden="false"/>
    </xf>
    <xf numFmtId="164" fontId="0" fillId="6"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7" borderId="0" xfId="0" applyFont="true" applyBorder="false" applyAlignment="true" applyProtection="false">
      <alignment horizontal="center" vertical="bottom" textRotation="0" wrapText="false" indent="0" shrinkToFit="false"/>
      <protection locked="true" hidden="false"/>
    </xf>
    <xf numFmtId="164" fontId="10" fillId="6" borderId="0" xfId="0" applyFont="true" applyBorder="false" applyAlignment="true" applyProtection="false">
      <alignment horizontal="general" vertical="bottom" textRotation="0" wrapText="tru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0" fillId="6" borderId="0" xfId="0" applyFont="true" applyBorder="true" applyAlignment="true" applyProtection="false">
      <alignment horizontal="center" vertical="bottom" textRotation="0" wrapText="false" indent="0" shrinkToFit="false"/>
      <protection locked="true" hidden="false"/>
    </xf>
    <xf numFmtId="164" fontId="9" fillId="7" borderId="0" xfId="0" applyFont="true" applyBorder="tru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0" fillId="6" borderId="0" xfId="0" applyFont="true" applyBorder="false" applyAlignment="true" applyProtection="false">
      <alignment horizontal="general" vertical="bottom" textRotation="0" wrapText="true" indent="0" shrinkToFit="false"/>
      <protection locked="true" hidden="false"/>
    </xf>
    <xf numFmtId="164" fontId="0" fillId="6"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10" fillId="7" borderId="0" xfId="0" applyFont="true" applyBorder="false" applyAlignment="true" applyProtection="false">
      <alignment horizontal="center" vertical="bottom" textRotation="0" wrapText="true" indent="0" shrinkToFit="false"/>
      <protection locked="true" hidden="false"/>
    </xf>
    <xf numFmtId="164" fontId="9" fillId="7" borderId="0" xfId="0" applyFont="true" applyBorder="true" applyAlignment="true" applyProtection="false">
      <alignment horizontal="center" vertical="bottom" textRotation="0" wrapText="true" indent="0" shrinkToFit="false"/>
      <protection locked="true" hidden="false"/>
    </xf>
    <xf numFmtId="164" fontId="17" fillId="8" borderId="0" xfId="0" applyFont="true" applyBorder="false" applyAlignment="true" applyProtection="false">
      <alignment horizontal="center" vertical="bottom" textRotation="0" wrapText="true" indent="0" shrinkToFit="false"/>
      <protection locked="true" hidden="false"/>
    </xf>
    <xf numFmtId="164" fontId="9" fillId="7" borderId="0" xfId="0" applyFont="true" applyBorder="false" applyAlignment="true" applyProtection="false">
      <alignment horizontal="center" vertical="bottom" textRotation="0" wrapText="true" indent="0" shrinkToFit="false"/>
      <protection locked="true" hidden="false"/>
    </xf>
    <xf numFmtId="165" fontId="9" fillId="6" borderId="0" xfId="0" applyFont="true" applyBorder="true" applyAlignment="false" applyProtection="false">
      <alignment horizontal="general" vertical="bottom" textRotation="0" wrapText="false" indent="0" shrinkToFit="false"/>
      <protection locked="true" hidden="false"/>
    </xf>
    <xf numFmtId="165" fontId="9" fillId="6" borderId="0" xfId="0" applyFont="true" applyBorder="false" applyAlignment="false" applyProtection="false">
      <alignment horizontal="general" vertical="bottom" textRotation="0" wrapText="false" indent="0" shrinkToFit="false"/>
      <protection locked="true" hidden="false"/>
    </xf>
    <xf numFmtId="166" fontId="17" fillId="8" borderId="0" xfId="0" applyFont="true" applyBorder="false" applyAlignment="false" applyProtection="false">
      <alignment horizontal="general" vertical="bottom" textRotation="0" wrapText="false" indent="0" shrinkToFit="false"/>
      <protection locked="true" hidden="false"/>
    </xf>
    <xf numFmtId="164" fontId="20" fillId="6" borderId="0" xfId="0" applyFont="true" applyBorder="true" applyAlignment="true" applyProtection="false">
      <alignment horizontal="center" vertical="bottom" textRotation="0" wrapText="false" indent="0" shrinkToFit="false"/>
      <protection locked="true" hidden="false"/>
    </xf>
    <xf numFmtId="164" fontId="0" fillId="6" borderId="0" xfId="0" applyFont="true" applyBorder="false" applyAlignment="false" applyProtection="false">
      <alignment horizontal="general" vertical="bottom"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7" fillId="4" borderId="0" xfId="0" applyFont="true" applyBorder="true" applyAlignment="true" applyProtection="false">
      <alignment horizontal="center" vertical="bottom" textRotation="0" wrapText="false" indent="0" shrinkToFit="false"/>
      <protection locked="true" hidden="false"/>
    </xf>
    <xf numFmtId="167" fontId="0" fillId="6" borderId="0" xfId="0" applyFont="false" applyBorder="true" applyAlignment="true" applyProtection="false">
      <alignment horizontal="center" vertical="bottom" textRotation="0" wrapText="false" indent="0" shrinkToFit="false"/>
      <protection locked="true" hidden="false"/>
    </xf>
    <xf numFmtId="164" fontId="9" fillId="6" borderId="0" xfId="0" applyFont="true" applyBorder="false" applyAlignment="true" applyProtection="false">
      <alignment horizontal="left" vertical="bottom" textRotation="0" wrapText="tru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14" fillId="6" borderId="0"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9" fillId="7" borderId="0" xfId="0" applyFont="true" applyBorder="true" applyAlignment="true" applyProtection="false">
      <alignment horizontal="general" vertical="bottom" textRotation="0" wrapText="true" indent="0" shrinkToFit="false"/>
      <protection locked="true" hidden="false"/>
    </xf>
    <xf numFmtId="164" fontId="9" fillId="10" borderId="0" xfId="0" applyFont="true" applyBorder="false" applyAlignment="true" applyProtection="false">
      <alignment horizontal="general" vertical="bottom" textRotation="0" wrapText="true" indent="0" shrinkToFit="false"/>
      <protection locked="true" hidden="false"/>
    </xf>
    <xf numFmtId="164" fontId="18" fillId="0" borderId="0" xfId="0" applyFont="true" applyBorder="true" applyAlignment="true" applyProtection="false">
      <alignment horizontal="general" vertical="bottom" textRotation="0" wrapText="true" indent="0" shrinkToFit="false"/>
      <protection locked="true" hidden="false"/>
    </xf>
    <xf numFmtId="164" fontId="9" fillId="7" borderId="0" xfId="0" applyFont="true" applyBorder="false" applyAlignment="true" applyProtection="false">
      <alignment horizontal="general" vertical="bottom" textRotation="0" wrapText="true" indent="0" shrinkToFit="false"/>
      <protection locked="true" hidden="false"/>
    </xf>
    <xf numFmtId="164" fontId="7" fillId="10" borderId="0" xfId="0" applyFont="true" applyBorder="false" applyAlignment="true" applyProtection="false">
      <alignment horizontal="general" vertical="bottom" textRotation="0" wrapText="true" indent="0" shrinkToFit="false"/>
      <protection locked="true" hidden="false"/>
    </xf>
    <xf numFmtId="164" fontId="7" fillId="10" borderId="0" xfId="0" applyFont="true" applyBorder="false" applyAlignment="false" applyProtection="false">
      <alignment horizontal="general" vertical="bottom" textRotation="0" wrapText="false" indent="0" shrinkToFit="false"/>
      <protection locked="true" hidden="false"/>
    </xf>
    <xf numFmtId="164" fontId="7" fillId="10" borderId="0" xfId="0" applyFont="true" applyBorder="true" applyAlignment="false" applyProtection="false">
      <alignment horizontal="general" vertical="bottom" textRotation="0" wrapText="false" indent="0" shrinkToFit="false"/>
      <protection locked="true" hidden="false"/>
    </xf>
    <xf numFmtId="164" fontId="12" fillId="6" borderId="0"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20" fillId="7" borderId="0" xfId="0" applyFont="true" applyBorder="false" applyAlignment="true" applyProtection="false">
      <alignment horizontal="general" vertical="bottom" textRotation="0" wrapText="true" indent="0" shrinkToFit="false"/>
      <protection locked="true" hidden="false"/>
    </xf>
    <xf numFmtId="164" fontId="20" fillId="7" borderId="0" xfId="0" applyFont="true" applyBorder="true" applyAlignment="true" applyProtection="false">
      <alignment horizontal="general" vertical="bottom" textRotation="0" wrapText="true" indent="0" shrinkToFit="false"/>
      <protection locked="true" hidden="false"/>
    </xf>
    <xf numFmtId="164" fontId="0" fillId="7" borderId="0" xfId="0" applyFont="false" applyBorder="true" applyAlignment="true" applyProtection="false">
      <alignment horizontal="general" vertical="bottom" textRotation="0" wrapText="false" indent="0" shrinkToFit="false"/>
      <protection locked="true" hidden="false"/>
    </xf>
    <xf numFmtId="164" fontId="0" fillId="6" borderId="0" xfId="0" applyFont="true" applyBorder="true" applyAlignment="true" applyProtection="false">
      <alignment horizontal="general" vertical="bottom" textRotation="0" wrapText="true" indent="0" shrinkToFit="false"/>
      <protection locked="true" hidden="false"/>
    </xf>
    <xf numFmtId="164" fontId="0" fillId="7" borderId="0" xfId="0" applyFont="true" applyBorder="true" applyAlignment="false" applyProtection="false">
      <alignment horizontal="general" vertical="bottom" textRotation="0" wrapText="false" indent="0" shrinkToFit="false"/>
      <protection locked="true" hidden="false"/>
    </xf>
    <xf numFmtId="164" fontId="12" fillId="7" borderId="0" xfId="0" applyFont="true" applyBorder="true" applyAlignment="true" applyProtection="false">
      <alignment horizontal="general" vertical="bottom" textRotation="0" wrapText="true" indent="0" shrinkToFit="false"/>
      <protection locked="true" hidden="false"/>
    </xf>
    <xf numFmtId="164" fontId="20" fillId="6" borderId="0" xfId="0" applyFont="true" applyBorder="false" applyAlignment="true" applyProtection="false">
      <alignment horizontal="general" vertical="bottom" textRotation="0" wrapText="true" indent="0" shrinkToFit="false"/>
      <protection locked="true" hidden="false"/>
    </xf>
    <xf numFmtId="164" fontId="14" fillId="6" borderId="0" xfId="0" applyFont="true" applyBorder="true" applyAlignment="false" applyProtection="false">
      <alignment horizontal="general" vertical="bottom" textRotation="0" wrapText="false" indent="0" shrinkToFit="false"/>
      <protection locked="true" hidden="false"/>
    </xf>
    <xf numFmtId="164" fontId="12" fillId="7" borderId="0" xfId="0" applyFont="true" applyBorder="false" applyAlignment="false" applyProtection="false">
      <alignment horizontal="general" vertical="bottom" textRotation="0" wrapText="false" indent="0" shrinkToFit="false"/>
      <protection locked="true" hidden="false"/>
    </xf>
    <xf numFmtId="164" fontId="12" fillId="7"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17" fillId="11" borderId="0" xfId="0" applyFont="true" applyBorder="false" applyAlignment="false" applyProtection="false">
      <alignment horizontal="general" vertical="bottom" textRotation="0" wrapText="false" indent="0" shrinkToFit="false"/>
      <protection locked="true" hidden="false"/>
    </xf>
    <xf numFmtId="164" fontId="15" fillId="11" borderId="0" xfId="0" applyFont="true" applyBorder="false" applyAlignment="false" applyProtection="false">
      <alignment horizontal="general" vertical="bottom" textRotation="0" wrapText="false" indent="0" shrinkToFit="false"/>
      <protection locked="true" hidden="false"/>
    </xf>
    <xf numFmtId="164" fontId="14" fillId="6" borderId="0" xfId="0" applyFont="true" applyBorder="false" applyAlignment="false" applyProtection="false">
      <alignment horizontal="general" vertical="bottom" textRotation="0" wrapText="false" indent="0" shrinkToFit="false"/>
      <protection locked="true" hidden="false"/>
    </xf>
    <xf numFmtId="164" fontId="18" fillId="6"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9" fillId="2" borderId="0" xfId="0" applyFont="true" applyBorder="false" applyAlignment="true" applyProtection="false">
      <alignment horizontal="general" vertical="bottom" textRotation="0" wrapText="true" indent="0" shrinkToFit="false"/>
      <protection locked="true" hidden="false"/>
    </xf>
    <xf numFmtId="164" fontId="9" fillId="2" borderId="0" xfId="0" applyFont="true" applyBorder="true" applyAlignment="true" applyProtection="false">
      <alignment horizontal="general" vertical="bottom" textRotation="0" wrapText="true" indent="0" shrinkToFit="false"/>
      <protection locked="true" hidden="false"/>
    </xf>
    <xf numFmtId="164" fontId="18" fillId="2" borderId="0" xfId="0" applyFont="true" applyBorder="false" applyAlignment="true" applyProtection="false">
      <alignment horizontal="general" vertical="bottom"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4" fontId="0" fillId="12" borderId="0" xfId="0" applyFont="true" applyBorder="false" applyAlignment="false" applyProtection="false">
      <alignment horizontal="general" vertical="bottom" textRotation="0" wrapText="false" indent="0" shrinkToFit="false"/>
      <protection locked="true" hidden="false"/>
    </xf>
    <xf numFmtId="164" fontId="21" fillId="4" borderId="0" xfId="0" applyFont="true" applyBorder="false" applyAlignment="false" applyProtection="false">
      <alignment horizontal="general"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Heading" xfId="20"/>
    <cellStyle name="ce119" xfId="21"/>
    <cellStyle name="ce338" xfId="22"/>
    <cellStyle name="ce228" xfId="23"/>
    <cellStyle name="ce648" xfId="24"/>
    <cellStyle name="Result" xfId="25"/>
  </cellStyles>
  <dxfs count="4">
    <dxf>
      <font>
        <name val="Arial"/>
        <family val="2"/>
        <b val="1"/>
        <color rgb="FF000000"/>
        <sz val="10"/>
      </font>
      <fill>
        <patternFill>
          <bgColor rgb="FF54E600"/>
        </patternFill>
      </fill>
    </dxf>
    <dxf>
      <font>
        <name val="Arial"/>
        <family val="2"/>
        <b val="1"/>
        <color rgb="FFFFFF00"/>
        <sz val="10"/>
      </font>
      <fill>
        <patternFill>
          <bgColor rgb="FFFF0000"/>
        </patternFill>
      </fill>
    </dxf>
    <dxf>
      <font>
        <name val="Arial"/>
        <family val="2"/>
        <b val="1"/>
        <color rgb="FF000000"/>
        <sz val="10"/>
      </font>
      <fill>
        <patternFill>
          <bgColor rgb="FF00CCF5"/>
        </patternFill>
      </fill>
    </dxf>
    <dxf>
      <font>
        <name val="Arial"/>
        <family val="2"/>
        <b val="1"/>
        <color rgb="FF002060"/>
        <sz val="10"/>
      </font>
      <fill>
        <patternFill>
          <bgColor rgb="FF92D050"/>
        </patternFill>
      </fill>
    </dxf>
  </dxfs>
  <colors>
    <indexedColors>
      <rgbColor rgb="FF000000"/>
      <rgbColor rgb="FFFFFFFF"/>
      <rgbColor rgb="FFFF0000"/>
      <rgbColor rgb="FF21F7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5"/>
      <rgbColor rgb="FFCCFFFF"/>
      <rgbColor rgb="FFCCFFCC"/>
      <rgbColor rgb="FFFFFF99"/>
      <rgbColor rgb="FF99CCFF"/>
      <rgbColor rgb="FFFF99CC"/>
      <rgbColor rgb="FFCC99FF"/>
      <rgbColor rgb="FFFFCC99"/>
      <rgbColor rgb="FF3366FF"/>
      <rgbColor rgb="FF00B0F0"/>
      <rgbColor rgb="FF92D050"/>
      <rgbColor rgb="FFFFC000"/>
      <rgbColor rgb="FFFF9900"/>
      <rgbColor rgb="FFFF6600"/>
      <rgbColor rgb="FF666699"/>
      <rgbColor rgb="FF969696"/>
      <rgbColor rgb="FF002060"/>
      <rgbColor rgb="FF54E60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dosgamesarchive.com/download/quake/" TargetMode="External"/><Relationship Id="rId3" Type="http://schemas.openxmlformats.org/officeDocument/2006/relationships/hyperlink" Target="https://www.dosgamesarchive.com/file/blood/blood/" TargetMode="External"/><Relationship Id="rId4" Type="http://schemas.openxmlformats.org/officeDocument/2006/relationships/hyperlink" Target="https://www.dosgamesarchive.com/download/duke-nukem-3d/" TargetMode="External"/><Relationship Id="rId5" Type="http://schemas.openxmlformats.org/officeDocument/2006/relationships/hyperlink" Target="https://www.dosgamesarchive.com/download/albion/" TargetMode="External"/><Relationship Id="rId6" Type="http://schemas.openxmlformats.org/officeDocument/2006/relationships/hyperlink" Target="https://www.dosgamesarchive.com/download/raptor-call-of-the-shadows/" TargetMode="External"/><Relationship Id="rId7" Type="http://schemas.openxmlformats.org/officeDocument/2006/relationships/hyperlink" Target="https://www.dosgamesarchive.com/download/the-settlers-ii-veni-vidi-vici/" TargetMode="External"/><Relationship Id="rId8" Type="http://schemas.openxmlformats.org/officeDocument/2006/relationships/hyperlink" Target="https://www.dosgamesarchive.com/download/warcraft-orcs-and-humans/" TargetMode="External"/><Relationship Id="rId9" Type="http://schemas.openxmlformats.org/officeDocument/2006/relationships/hyperlink" Target="https://www.dosgamesarchive.com/download/jagged-alliance/" TargetMode="External"/><Relationship Id="rId10" Type="http://schemas.openxmlformats.org/officeDocument/2006/relationships/hyperlink" Target="http://www.bitmap-brothers.co.uk/downloads/demos/z/index.htm" TargetMode="External"/><Relationship Id="rId11" Type="http://schemas.openxmlformats.org/officeDocument/2006/relationships/hyperlink" Target="https://www.dosgamesarchive.com/download/mortal-kombat-3/" TargetMode="External"/><Relationship Id="rId12" Type="http://schemas.openxmlformats.org/officeDocument/2006/relationships/hyperlink" Target="https://www.dosgamesarchive.com/download/doom/" TargetMode="External"/><Relationship Id="rId13" Type="http://schemas.openxmlformats.org/officeDocument/2006/relationships/hyperlink" Target="https://www.dosgamesarchive.com/download/mortal-kombat-ii/" TargetMode="External"/><Relationship Id="rId14" Type="http://schemas.openxmlformats.org/officeDocument/2006/relationships/hyperlink" Target="https://www.dosgamesarchive.com/download/caesar-ii/" TargetMode="External"/><Relationship Id="rId15" Type="http://schemas.openxmlformats.org/officeDocument/2006/relationships/hyperlink" Target="https://www.gog.com/game/teenagent" TargetMode="External"/><Relationship Id="rId16" Type="http://schemas.openxmlformats.org/officeDocument/2006/relationships/hyperlink" Target="https://www.dosgamesarchive.com/download/wacky-wheels/" TargetMode="External"/><Relationship Id="rId17" Type="http://schemas.openxmlformats.org/officeDocument/2006/relationships/hyperlink" Target="https://www.dosgamesarchive.com/download/the-need-for-speed/" TargetMode="External"/><Relationship Id="rId18" Type="http://schemas.openxmlformats.org/officeDocument/2006/relationships/hyperlink" Target="https://www.dosgamesarchive.com/download/descent/" TargetMode="External"/><Relationship Id="rId19" Type="http://schemas.openxmlformats.org/officeDocument/2006/relationships/hyperlink" Target="https://www.dosgamesarchive.com/download/redneck-rampage/" TargetMode="External"/><Relationship Id="rId20" Type="http://schemas.openxmlformats.org/officeDocument/2006/relationships/hyperlink" Target="https://www.dosgamesarchive.com/download/wolfenstein-3d/" TargetMode="External"/><Relationship Id="rId21" Type="http://schemas.openxmlformats.org/officeDocument/2006/relationships/hyperlink" Target="https://www.dosgamesarchive.com/download/rise-of-the-triad/" TargetMode="External"/><Relationship Id="rId22" Type="http://schemas.openxmlformats.org/officeDocument/2006/relationships/hyperlink" Target="https://www.dosgamesarchive.com/download/body-blows/" TargetMode="External"/><Relationship Id="rId23" Type="http://schemas.openxmlformats.org/officeDocument/2006/relationships/hyperlink" Target="https://www.dosgamesarchive.com/download/heretic/" TargetMode="External"/><Relationship Id="rId24" Type="http://schemas.openxmlformats.org/officeDocument/2006/relationships/hyperlink" Target="https://www.dosgamesarchive.com/download/grand-theft-auto/" TargetMode="External"/><Relationship Id="rId25" Type="http://schemas.openxmlformats.org/officeDocument/2006/relationships/hyperlink" Target="https://www.dosgamesarchive.com/download/cd-man/" TargetMode="External"/><Relationship Id="rId26" Type="http://schemas.openxmlformats.org/officeDocument/2006/relationships/hyperlink" Target="https://www.dosgamesarchive.com/download/destruction-derby/" TargetMode="External"/><Relationship Id="rId27" Type="http://schemas.openxmlformats.org/officeDocument/2006/relationships/hyperlink" Target="https://www.dosgamesarchive.com/download/abuse/" TargetMode="External"/><Relationship Id="rId28" Type="http://schemas.openxmlformats.org/officeDocument/2006/relationships/hyperlink" Target="https://www.dosgamesarchive.com/download/earthworm-jim-1-and-2-the-whole-can-o-worms/" TargetMode="External"/><Relationship Id="rId29" Type="http://schemas.openxmlformats.org/officeDocument/2006/relationships/hyperlink" Target="https://www.dosgamesarchive.com/download/gods/" TargetMode="External"/><Relationship Id="rId30" Type="http://schemas.openxmlformats.org/officeDocument/2006/relationships/hyperlink" Target="https://www.dosgamesarchive.com/download/theme-hospital/" TargetMode="External"/><Relationship Id="rId31" Type="http://schemas.openxmlformats.org/officeDocument/2006/relationships/hyperlink" Target="https://archive.org/download/BattleArenaToshinden_1020" TargetMode="External"/><Relationship Id="rId32" Type="http://schemas.openxmlformats.org/officeDocument/2006/relationships/hyperlink" Target="https://www.dosgamesarchive.com/download/strife/" TargetMode="External"/><Relationship Id="rId33" Type="http://schemas.openxmlformats.org/officeDocument/2006/relationships/hyperlink" Target="https://www.dosgamesarchive.com/download/duke-nukem/" TargetMode="External"/><Relationship Id="rId34" Type="http://schemas.openxmlformats.org/officeDocument/2006/relationships/hyperlink" Target="https://www.dosgamesarchive.com/download/the-lost-vikings/" TargetMode="External"/><Relationship Id="rId35" Type="http://schemas.openxmlformats.org/officeDocument/2006/relationships/hyperlink" Target="https://www.dosgamesarchive.com/download/battle-chess/" TargetMode="External"/><Relationship Id="rId36" Type="http://schemas.openxmlformats.org/officeDocument/2006/relationships/hyperlink" Target="https://archive.org/download/ANVIL_201408" TargetMode="External"/><Relationship Id="rId37" Type="http://schemas.openxmlformats.org/officeDocument/2006/relationships/hyperlink" Target="https://streetrodonline.com/" TargetMode="External"/><Relationship Id="rId38" Type="http://schemas.openxmlformats.org/officeDocument/2006/relationships/hyperlink" Target="https://streetrodonline.com/" TargetMode="External"/><Relationship Id="rId39" Type="http://schemas.openxmlformats.org/officeDocument/2006/relationships/hyperlink" Target="https://www.dosgamesarchive.com/download/warlords/" TargetMode="External"/><Relationship Id="rId40" Type="http://schemas.openxmlformats.org/officeDocument/2006/relationships/hyperlink" Target="https://www.dosgamesarchive.com/download/terminal-velocity/" TargetMode="External"/><Relationship Id="rId41" Type="http://schemas.openxmlformats.org/officeDocument/2006/relationships/hyperlink" Target="https://www.dosgamesarchive.com/download/simcity/" TargetMode="External"/><Relationship Id="rId42" Type="http://schemas.openxmlformats.org/officeDocument/2006/relationships/hyperlink" Target="https://www.dosgamesarchive.com/download/command-and-conquer/" TargetMode="External"/><Relationship Id="rId43" Type="http://schemas.openxmlformats.org/officeDocument/2006/relationships/hyperlink" Target="https://www.vogons.org/viewtopic.php?p=308582" TargetMode="External"/><Relationship Id="rId44" Type="http://schemas.openxmlformats.org/officeDocument/2006/relationships/hyperlink" Target="https://archive.org/download/PrimalRage_1020" TargetMode="External"/><Relationship Id="rId45" Type="http://schemas.openxmlformats.org/officeDocument/2006/relationships/hyperlink" Target="https://www.dosgamesarchive.com/download/star-wars-dark-forces/" TargetMode="External"/><Relationship Id="rId46" Type="http://schemas.openxmlformats.org/officeDocument/2006/relationships/hyperlink" Target="https://www.dosgamesarchive.com/download/simon-the-sorcerer-ii-the-lion-the-wizard-and-the-wardrobe/" TargetMode="External"/><Relationship Id="rId47" Type="http://schemas.openxmlformats.org/officeDocument/2006/relationships/hyperlink" Target="https://www.dosgamesarchive.com/download/simcity-2000/" TargetMode="External"/><Relationship Id="rId48" Type="http://schemas.openxmlformats.org/officeDocument/2006/relationships/hyperlink" Target="https://www.dosgamesarchive.com/download/carmageddon/" TargetMode="External"/><Relationship Id="rId49" Type="http://schemas.openxmlformats.org/officeDocument/2006/relationships/hyperlink" Target="https://www.dosgamesarchive.com/download/magic-carpet/" TargetMode="External"/><Relationship Id="rId50" Type="http://schemas.openxmlformats.org/officeDocument/2006/relationships/hyperlink" Target="https://www.dosgamesarchive.com/download/lemmings/" TargetMode="External"/><Relationship Id="rId51" Type="http://schemas.openxmlformats.org/officeDocument/2006/relationships/hyperlink" Target="https://www.dosgamesarchive.com/download/hexen-beyond-heretic/" TargetMode="External"/><Relationship Id="rId52" Type="http://schemas.openxmlformats.org/officeDocument/2006/relationships/hyperlink" Target="https://www.dosgamesarchive.com/download/syndicate/" TargetMode="External"/><Relationship Id="rId53" Type="http://schemas.openxmlformats.org/officeDocument/2006/relationships/hyperlink" Target="https://www.dosgamesarchive.com/download/carmageddon/" TargetMode="External"/><Relationship Id="rId54" Type="http://schemas.openxmlformats.org/officeDocument/2006/relationships/hyperlink" Target="https://www.dosgamesarchive.com/download/full-throttle/" TargetMode="External"/><Relationship Id="rId55" Type="http://schemas.openxmlformats.org/officeDocument/2006/relationships/hyperlink" Target="https://www.dosgamesarchive.com/download/x-com-ufo-defense/" TargetMode="External"/><Relationship Id="rId56" Type="http://schemas.openxmlformats.org/officeDocument/2006/relationships/hyperlink" Target="https://www.dosgamesarchive.com/download/the-legend-of-kyrandia-the-hand-of-fate/" TargetMode="External"/><Relationship Id="rId57" Type="http://schemas.openxmlformats.org/officeDocument/2006/relationships/hyperlink" Target="https://www.dosgamesarchive.com/download/warcraft-ii-tides-of-darkness/" TargetMode="External"/><Relationship Id="rId58" Type="http://schemas.openxmlformats.org/officeDocument/2006/relationships/hyperlink" Target="https://www.dosgamesarchive.com/download/the-legend-of-kyrandia/" TargetMode="External"/><Relationship Id="rId59" Type="http://schemas.openxmlformats.org/officeDocument/2006/relationships/hyperlink" Target="https://www.dosgamesarchive.com/download/epic-pinball/" TargetMode="External"/><Relationship Id="rId60" Type="http://schemas.openxmlformats.org/officeDocument/2006/relationships/hyperlink" Target="https://www.dosgamesarchive.com/download/descent-ii/" TargetMode="External"/><Relationship Id="rId61" Type="http://schemas.openxmlformats.org/officeDocument/2006/relationships/hyperlink" Target="https://www.dosgamesarchive.com/download/scorched-earth/" TargetMode="External"/><Relationship Id="rId62" Type="http://schemas.openxmlformats.org/officeDocument/2006/relationships/hyperlink" Target="https://www.dosgamesarchive.com/download/skynet/" TargetMode="External"/><Relationship Id="rId63" Type="http://schemas.openxmlformats.org/officeDocument/2006/relationships/hyperlink" Target="https://www.dosgamesarchive.com/download/prince-of-persia/" TargetMode="External"/><Relationship Id="rId64" Type="http://schemas.openxmlformats.org/officeDocument/2006/relationships/hyperlink" Target="https://www.dosgamesarchive.com/download/the-incredible-machine/" TargetMode="External"/><Relationship Id="rId65" Type="http://schemas.openxmlformats.org/officeDocument/2006/relationships/hyperlink" Target="https://www.dosgamesarchive.com/download/spear-of-destiny/" TargetMode="External"/><Relationship Id="rId66" Type="http://schemas.openxmlformats.org/officeDocument/2006/relationships/hyperlink" Target="https://www.dosgamesarchive.com/download/the-lion-king/" TargetMode="External"/><Relationship Id="rId67" Type="http://schemas.openxmlformats.org/officeDocument/2006/relationships/hyperlink" Target="https://www.dosgamesarchive.com/download/nhl-hockey/" TargetMode="External"/><Relationship Id="rId68" Type="http://schemas.openxmlformats.org/officeDocument/2006/relationships/hyperlink" Target="https://www.dosgamesarchive.com/file/the-elder-scrolls-arena/elderscr/" TargetMode="External"/><Relationship Id="rId69" Type="http://schemas.openxmlformats.org/officeDocument/2006/relationships/hyperlink" Target="https://www.dosgamesarchive.com/download/transport-tycoon-deluxe/" TargetMode="External"/><Relationship Id="rId70" Type="http://schemas.openxmlformats.org/officeDocument/2006/relationships/hyperlink" Target="https://www.dosgamesarchive.com/download/the-terminator-future-shock/" TargetMode="External"/><Relationship Id="rId71" Type="http://schemas.openxmlformats.org/officeDocument/2006/relationships/hyperlink" Target="https://www.dosgamesarchive.com/download/system-shock/" TargetMode="External"/><Relationship Id="rId72" Type="http://schemas.openxmlformats.org/officeDocument/2006/relationships/hyperlink" Target="https://www.dosgamesarchive.com/download/stonekeep/" TargetMode="External"/><Relationship Id="rId73" Type="http://schemas.openxmlformats.org/officeDocument/2006/relationships/hyperlink" Target="https://www.dosgamesarchive.com/download/the-incredible-machine-2/" TargetMode="External"/><Relationship Id="rId74" Type="http://schemas.openxmlformats.org/officeDocument/2006/relationships/hyperlink" Target="https://www.dosgamesarchive.com/download/sam-and-max-hit-the-road/" TargetMode="External"/><Relationship Id="rId75" Type="http://schemas.openxmlformats.org/officeDocument/2006/relationships/hyperlink" Target="https://www.dosgamesarchive.com/download/ultima-underworld-the-stygian-abyss/" TargetMode="External"/><Relationship Id="rId76" Type="http://schemas.openxmlformats.org/officeDocument/2006/relationships/hyperlink" Target="https://www.dosgamesarchive.com/download/mdk/" TargetMode="External"/><Relationship Id="rId77" Type="http://schemas.openxmlformats.org/officeDocument/2006/relationships/hyperlink" Target="https://www.dosgamesarchive.com/download/mystic-towers/" TargetMode="External"/><Relationship Id="rId78" Type="http://schemas.openxmlformats.org/officeDocument/2006/relationships/hyperlink" Target="https://www.dosgamesarchive.com/download/command-and-conquer-red-alert/" TargetMode="External"/><Relationship Id="rId79" Type="http://schemas.openxmlformats.org/officeDocument/2006/relationships/hyperlink" Target="https://www.dosgamesarchive.com/download/betrayal-at-krondor/" TargetMode="External"/><Relationship Id="rId80" Type="http://schemas.openxmlformats.org/officeDocument/2006/relationships/hyperlink" Target="https://archive.org/download/ComancheMaximumOverkill_1020" TargetMode="External"/><Relationship Id="rId81" Type="http://schemas.openxmlformats.org/officeDocument/2006/relationships/hyperlink" Target="https://www.dosgamesarchive.com/download/disneys-aladdin/" TargetMode="External"/><Relationship Id="rId82" Type="http://schemas.openxmlformats.org/officeDocument/2006/relationships/hyperlink" Target="https://www.dosgamesarchive.com/download/tomb-raider/" TargetMode="External"/><Relationship Id="rId83" Type="http://schemas.openxmlformats.org/officeDocument/2006/relationships/hyperlink" Target="https://www.dosgamesarchive.com/download/blackthorne/" TargetMode="External"/><Relationship Id="rId84" Type="http://schemas.openxmlformats.org/officeDocument/2006/relationships/hyperlink" Target="https://www.dosgamesarchive.com/download/gabriel-knight-sins-of-the-fathers/" TargetMode="External"/><Relationship Id="rId85" Type="http://schemas.openxmlformats.org/officeDocument/2006/relationships/hyperlink" Target="https://www.dosgamesarchive.com/download/destruction-derby-2/" TargetMode="External"/><Relationship Id="rId86" Type="http://schemas.openxmlformats.org/officeDocument/2006/relationships/hyperlink" Target="https://www.dosgamesarchive.com/download/rayman/" TargetMode="External"/><Relationship Id="rId87" Type="http://schemas.openxmlformats.org/officeDocument/2006/relationships/hyperlink" Target="https://www.dosgamesarchive.com/download/mechwarrior-2-31st-century-combat/" TargetMode="External"/><Relationship Id="rId88" Type="http://schemas.openxmlformats.org/officeDocument/2006/relationships/hyperlink" Target="https://www.dosgamesarchive.com/download/sandwarriors/" TargetMode="External"/><Relationship Id="rId89" Type="http://schemas.openxmlformats.org/officeDocument/2006/relationships/hyperlink" Target="https://www.dosgamesarchive.com/download/shadow-warrior/" TargetMode="External"/><Relationship Id="rId90" Type="http://schemas.openxmlformats.org/officeDocument/2006/relationships/hyperlink" Target="https://www.dosgamesarchive.com/download/powerslave/" TargetMode="External"/><Relationship Id="rId91" Type="http://schemas.openxmlformats.org/officeDocument/2006/relationships/hyperlink" Target="https://www.dosgamesarchive.com/download/alone-in-the-dark/" TargetMode="External"/><Relationship Id="rId92" Type="http://schemas.openxmlformats.org/officeDocument/2006/relationships/hyperlink" Target="http://dk.toastednet.org/Q2DOS/" TargetMode="External"/><Relationship Id="rId93" Type="http://schemas.openxmlformats.org/officeDocument/2006/relationships/hyperlink" Target="https://www.vogons.org/viewtopic.php?f=24&amp;t=60950&amp;start=160" TargetMode="External"/><Relationship Id="rId94" Type="http://schemas.openxmlformats.org/officeDocument/2006/relationships/hyperlink" Target="https://www.dosgamesarchive.com/download/dune-ii-the-building-of-a-dynasty/" TargetMode="External"/><Relationship Id="rId95" Type="http://schemas.openxmlformats.org/officeDocument/2006/relationships/hyperlink" Target="https://www.dosgamesarchive.com/download/dungeon-master-ii-the-legend-of-skullkeep/" TargetMode="External"/><Relationship Id="rId96" Type="http://schemas.openxmlformats.org/officeDocument/2006/relationships/hyperlink" Target="https://www.dosgamesarchive.com/download/wing-commander/" TargetMode="External"/><Relationship Id="rId97" Type="http://schemas.openxmlformats.org/officeDocument/2006/relationships/hyperlink" Target="https://www.dosgamesarchive.com/download/crusader-no-remorse/" TargetMode="External"/><Relationship Id="rId98" Type="http://schemas.openxmlformats.org/officeDocument/2006/relationships/hyperlink" Target="https://www.dosgamesarchive.com/download/darklands/" TargetMode="External"/><Relationship Id="rId99" Type="http://schemas.openxmlformats.org/officeDocument/2006/relationships/hyperlink" Target="https://www.dosgamesarchive.com/download/xatax/" TargetMode="External"/><Relationship Id="rId100" Type="http://schemas.openxmlformats.org/officeDocument/2006/relationships/hyperlink" Target="https://www.dosgamesarchive.com/download/jazz-jackrabbit/" TargetMode="External"/><Relationship Id="rId101" Type="http://schemas.openxmlformats.org/officeDocument/2006/relationships/hyperlink" Target="https://archive.org/download/UltimaViiTheBlackGateDemo" TargetMode="External"/><Relationship Id="rId102" Type="http://schemas.openxmlformats.org/officeDocument/2006/relationships/hyperlink" Target="https://www.dosgamesarchive.com/download/duke-nukem-ii/" TargetMode="External"/><Relationship Id="rId103" Type="http://schemas.openxmlformats.org/officeDocument/2006/relationships/hyperlink" Target="https://youtu.be/fWOdIuRO5fI?t=4m54s" TargetMode="External"/><Relationship Id="rId104" Type="http://schemas.openxmlformats.org/officeDocument/2006/relationships/hyperlink" Target="https://www.dosgamesarchive.com/download/ishar-2-messengers-of-doom/" TargetMode="External"/><Relationship Id="rId105" Type="http://schemas.openxmlformats.org/officeDocument/2006/relationships/hyperlink" Target="https://www.dosgamesarchive.com/download/ishar-3-the-seven-gates-of-infinity/" TargetMode="External"/><Relationship Id="rId106" Type="http://schemas.openxmlformats.org/officeDocument/2006/relationships/hyperlink" Target="https://archive.org/download/MonkeyIsland2LechucksRevengeDemo" TargetMode="External"/><Relationship Id="rId107" Type="http://schemas.openxmlformats.org/officeDocument/2006/relationships/hyperlink" Target="https://www.dosgamesarchive.com/download/master-of-magic/" TargetMode="External"/><Relationship Id="rId108" Type="http://schemas.openxmlformats.org/officeDocument/2006/relationships/hyperlink" Target="https://www.dosgamesarchive.com/download/worms/" TargetMode="External"/><Relationship Id="rId109" Type="http://schemas.openxmlformats.org/officeDocument/2006/relationships/hyperlink" Target="https://www.dosgamesarchive.com/download/screamer/" TargetMode="External"/><Relationship Id="rId110" Type="http://schemas.openxmlformats.org/officeDocument/2006/relationships/hyperlink" Target="https://www.dosgamesarchive.com/download/master-of-orion/" TargetMode="External"/><Relationship Id="rId111" Type="http://schemas.openxmlformats.org/officeDocument/2006/relationships/hyperlink" Target="https://www.dosgamesarchive.com/download/tyrian/" TargetMode="External"/><Relationship Id="rId112" Type="http://schemas.openxmlformats.org/officeDocument/2006/relationships/hyperlink" Target="https://www.dosgamesarchive.com/download/turrican-ii-the-final-fight/" TargetMode="External"/><Relationship Id="rId113" Type="http://schemas.openxmlformats.org/officeDocument/2006/relationships/hyperlink" Target="https://archive.org/download/Quarantine_1020" TargetMode="External"/><Relationship Id="rId114" Type="http://schemas.openxmlformats.org/officeDocument/2006/relationships/hyperlink" Target="https://www.dosgamesarchive.com/download/bioforge/" TargetMode="External"/><Relationship Id="rId115" Type="http://schemas.openxmlformats.org/officeDocument/2006/relationships/hyperlink" Target="https://www.dosgamesarchive.com/download/crusader-no-regret/" TargetMode="External"/><Relationship Id="rId116" Type="http://schemas.openxmlformats.org/officeDocument/2006/relationships/hyperlink" Target="https://www.dosgamesarchive.com/file/earthworm-jim-1-and-2-the-whole-can-o-worms/ewjpc/" TargetMode="External"/><Relationship Id="rId117" Type="http://schemas.openxmlformats.org/officeDocument/2006/relationships/hyperlink" Target="https://www.dosgamesarchive.com/download/road-warrior/" TargetMode="External"/><Relationship Id="rId118" Type="http://schemas.openxmlformats.org/officeDocument/2006/relationships/hyperlink" Target="https://www.dosgamesarchive.com/download/screamer-2/" TargetMode="External"/><Relationship Id="rId119"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www.vogons.org/viewtopic.php?f=61&amp;t=61044" TargetMode="External"/><Relationship Id="rId3" Type="http://schemas.openxmlformats.org/officeDocument/2006/relationships/hyperlink" Target="https://docs.google.com/spreadsheets/d/1cvhr6pr5bj73x8lzxLHbjcH-M3imnQYuic2xhYKK4l0/edit" TargetMode="External"/><Relationship Id="rId4" Type="http://schemas.openxmlformats.org/officeDocument/2006/relationships/hyperlink" Target="https://www.vogons.org/viewtopic.php?f=7&amp;t=48490" TargetMode="External"/><Relationship Id="rId5" Type="http://schemas.openxmlformats.org/officeDocument/2006/relationships/hyperlink" Target="https://www.vogons.org/viewtopic.php?f=62&amp;t=18646&amp;hilit=FM801" TargetMode="External"/><Relationship Id="rId6" Type="http://schemas.openxmlformats.org/officeDocument/2006/relationships/hyperlink" Target="https://www.vogons.org/viewtopic.php?t=33023" TargetMode="External"/><Relationship Id="rId7" Type="http://schemas.openxmlformats.org/officeDocument/2006/relationships/hyperlink" Target="https://www.youtube.com/watch?v=BQ759oY5EKg" TargetMode="External"/><Relationship Id="rId8" Type="http://schemas.openxmlformats.org/officeDocument/2006/relationships/hyperlink" Target="https://www.vogons.org/viewtopic.php?f=62&amp;t=54318" TargetMode="External"/><Relationship Id="rId9" Type="http://schemas.openxmlformats.org/officeDocument/2006/relationships/hyperlink" Target="http://ftp://retronn.de/docs/pc_hardware/pcisoundcards_v12.pdf" TargetMode="External"/><Relationship Id="rId10"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hyperlink" Target="https://www.vogons.org/viewtopic.php?p=682377" TargetMode="Externa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http://https://www.vogons.org/download/file.php?id=55473&amp;mode=view" TargetMode="External"/><Relationship Id="rId3" Type="http://schemas.openxmlformats.org/officeDocument/2006/relationships/hyperlink" Target="http://farm6.static.flickr.com/5147/5622873801_31cab4ccef_b.jpg" TargetMode="External"/><Relationship Id="rId4" Type="http://schemas.openxmlformats.org/officeDocument/2006/relationships/vmlDrawing" Target="../drawings/vmlDrawing3.vml"/>
</Relationships>
</file>

<file path=xl/worksheets/_rels/sheet5.xml.rels><?xml version="1.0" encoding="UTF-8"?>
<Relationships xmlns="http://schemas.openxmlformats.org/package/2006/relationships"><Relationship Id="rId1" Type="http://schemas.openxmlformats.org/officeDocument/2006/relationships/hyperlink" Target="https://gona.mactar.hu/DOS_TESTS/" TargetMode="External"/><Relationship Id="rId2" Type="http://schemas.openxmlformats.org/officeDocument/2006/relationships/hyperlink" Target="https://www.vogons.org/viewtopic.php?f=61&amp;t=61044" TargetMode="External"/><Relationship Id="rId3" Type="http://schemas.openxmlformats.org/officeDocument/2006/relationships/hyperlink" Target="https://www.dosgamesarchive.com/"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docs.zoho.com/sheet/functions.do" TargetMode="External"/>
</Relationships>
</file>

<file path=xl/worksheets/sheet1.xml><?xml version="1.0" encoding="utf-8"?>
<worksheet xmlns="http://schemas.openxmlformats.org/spreadsheetml/2006/main" xmlns:r="http://schemas.openxmlformats.org/officeDocument/2006/relationships">
  <sheetPr filterMode="false">
    <tabColor rgb="FFFF0000"/>
    <pageSetUpPr fitToPage="false"/>
  </sheetPr>
  <dimension ref="A1:IV181"/>
  <sheetViews>
    <sheetView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2.8" zeroHeight="false" outlineLevelRow="0" outlineLevelCol="0"/>
  <cols>
    <col collapsed="false" customWidth="true" hidden="false" outlineLevel="0" max="1" min="1" style="1" width="29.95"/>
    <col collapsed="false" customWidth="true" hidden="false" outlineLevel="0" max="4" min="2" style="2" width="13.97"/>
    <col collapsed="false" customWidth="true" hidden="false" outlineLevel="0" max="5" min="5" style="3" width="14.69"/>
    <col collapsed="false" customWidth="true" hidden="false" outlineLevel="0" max="6" min="6" style="2" width="66.23"/>
    <col collapsed="false" customWidth="true" hidden="false" outlineLevel="0" max="7" min="7" style="4" width="16.13"/>
    <col collapsed="false" customWidth="true" hidden="false" outlineLevel="0" max="8" min="8" style="2" width="51.69"/>
    <col collapsed="false" customWidth="true" hidden="false" outlineLevel="0" max="9" min="9" style="4" width="14.4"/>
    <col collapsed="false" customWidth="true" hidden="false" outlineLevel="0" max="10" min="10" style="2" width="51.69"/>
    <col collapsed="false" customWidth="true" hidden="false" outlineLevel="0" max="11" min="11" style="4" width="24.05"/>
    <col collapsed="false" customWidth="true" hidden="false" outlineLevel="0" max="12" min="12" style="4" width="45.64"/>
    <col collapsed="false" customWidth="true" hidden="false" outlineLevel="0" max="13" min="13" style="4" width="14.4"/>
    <col collapsed="false" customWidth="true" hidden="false" outlineLevel="0" max="14" min="14" style="5" width="44.49"/>
    <col collapsed="false" customWidth="true" hidden="false" outlineLevel="0" max="15" min="15" style="4" width="20.16"/>
    <col collapsed="false" customWidth="true" hidden="false" outlineLevel="0" max="16" min="16" style="5" width="47.52"/>
    <col collapsed="false" customWidth="true" hidden="false" outlineLevel="0" max="17" min="17" style="4" width="20.16"/>
    <col collapsed="false" customWidth="true" hidden="false" outlineLevel="0" max="18" min="18" style="5" width="49.53"/>
    <col collapsed="false" customWidth="true" hidden="false" outlineLevel="0" max="19" min="19" style="4" width="20.02"/>
    <col collapsed="false" customWidth="true" hidden="false" outlineLevel="0" max="20" min="20" style="6" width="47.52"/>
    <col collapsed="false" customWidth="true" hidden="false" outlineLevel="0" max="21" min="21" style="4" width="23.61"/>
    <col collapsed="false" customWidth="true" hidden="false" outlineLevel="0" max="22" min="22" style="7" width="54.29"/>
    <col collapsed="false" customWidth="true" hidden="false" outlineLevel="0" max="23" min="23" style="4" width="23.61"/>
    <col collapsed="false" customWidth="true" hidden="false" outlineLevel="0" max="24" min="24" style="7" width="54.29"/>
    <col collapsed="false" customWidth="true" hidden="false" outlineLevel="0" max="25" min="25" style="8" width="22.32"/>
    <col collapsed="false" customWidth="true" hidden="false" outlineLevel="0" max="26" min="26" style="6" width="34.56"/>
    <col collapsed="false" customWidth="false" hidden="false" outlineLevel="0" max="31" min="27" style="9" width="11.52"/>
    <col collapsed="false" customWidth="false" hidden="false" outlineLevel="0" max="1025" min="32" style="0" width="11.52"/>
  </cols>
  <sheetData>
    <row r="1" customFormat="false" ht="53.3" hidden="false" customHeight="true" outlineLevel="0" collapsed="false">
      <c r="A1" s="10" t="s">
        <v>0</v>
      </c>
      <c r="B1" s="11" t="s">
        <v>1</v>
      </c>
      <c r="C1" s="12" t="s">
        <v>2</v>
      </c>
      <c r="D1" s="11" t="s">
        <v>3</v>
      </c>
      <c r="E1" s="13" t="s">
        <v>4</v>
      </c>
      <c r="F1" s="14" t="s">
        <v>5</v>
      </c>
      <c r="G1" s="15" t="s">
        <v>6</v>
      </c>
      <c r="H1" s="16" t="s">
        <v>7</v>
      </c>
      <c r="I1" s="15" t="s">
        <v>8</v>
      </c>
      <c r="J1" s="16" t="s">
        <v>9</v>
      </c>
      <c r="K1" s="17" t="s">
        <v>10</v>
      </c>
      <c r="L1" s="16" t="s">
        <v>11</v>
      </c>
      <c r="M1" s="15" t="s">
        <v>12</v>
      </c>
      <c r="N1" s="16" t="s">
        <v>13</v>
      </c>
      <c r="O1" s="18" t="s">
        <v>14</v>
      </c>
      <c r="P1" s="16" t="s">
        <v>15</v>
      </c>
      <c r="Q1" s="15" t="s">
        <v>16</v>
      </c>
      <c r="R1" s="16" t="s">
        <v>17</v>
      </c>
      <c r="S1" s="18" t="s">
        <v>18</v>
      </c>
      <c r="T1" s="16" t="s">
        <v>19</v>
      </c>
      <c r="U1" s="18" t="s">
        <v>20</v>
      </c>
      <c r="V1" s="19" t="s">
        <v>21</v>
      </c>
      <c r="W1" s="18" t="s">
        <v>22</v>
      </c>
      <c r="X1" s="19" t="s">
        <v>23</v>
      </c>
      <c r="Y1" s="18" t="s">
        <v>24</v>
      </c>
      <c r="Z1" s="20" t="s">
        <v>25</v>
      </c>
      <c r="AA1" s="21"/>
      <c r="AB1" s="21"/>
      <c r="AC1" s="21"/>
      <c r="AD1" s="21"/>
      <c r="AE1" s="21"/>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row>
    <row r="2" customFormat="false" ht="46.25" hidden="false" customHeight="false" outlineLevel="0" collapsed="false">
      <c r="A2" s="23" t="s">
        <v>26</v>
      </c>
      <c r="B2" s="24" t="s">
        <v>27</v>
      </c>
      <c r="C2" s="24" t="s">
        <v>28</v>
      </c>
      <c r="D2" s="24"/>
      <c r="E2" s="25" t="s">
        <v>29</v>
      </c>
      <c r="F2" s="26" t="s">
        <v>30</v>
      </c>
      <c r="G2" s="27" t="s">
        <v>29</v>
      </c>
      <c r="H2" s="28" t="s">
        <v>31</v>
      </c>
      <c r="I2" s="27" t="s">
        <v>29</v>
      </c>
      <c r="J2" s="28" t="s">
        <v>32</v>
      </c>
      <c r="K2" s="29" t="s">
        <v>29</v>
      </c>
      <c r="L2" s="30"/>
      <c r="M2" s="30"/>
      <c r="N2" s="31"/>
      <c r="O2" s="29" t="s">
        <v>29</v>
      </c>
      <c r="P2" s="31"/>
      <c r="Q2" s="29" t="s">
        <v>29</v>
      </c>
      <c r="R2" s="26" t="s">
        <v>33</v>
      </c>
      <c r="S2" s="29" t="s">
        <v>29</v>
      </c>
      <c r="T2" s="32"/>
      <c r="U2" s="27" t="s">
        <v>29</v>
      </c>
      <c r="V2" s="31"/>
      <c r="W2" s="31"/>
      <c r="X2" s="31"/>
      <c r="Y2" s="33" t="s">
        <v>34</v>
      </c>
      <c r="Z2" s="34" t="s">
        <v>35</v>
      </c>
      <c r="AA2" s="21"/>
      <c r="AB2" s="21"/>
      <c r="AC2" s="21"/>
      <c r="AD2" s="21"/>
      <c r="AE2" s="21"/>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row>
    <row r="3" customFormat="false" ht="32.8" hidden="false" customHeight="false" outlineLevel="0" collapsed="false">
      <c r="A3" s="36" t="s">
        <v>36</v>
      </c>
      <c r="B3" s="37" t="s">
        <v>27</v>
      </c>
      <c r="C3" s="37" t="s">
        <v>28</v>
      </c>
      <c r="D3" s="37" t="s">
        <v>37</v>
      </c>
      <c r="E3" s="25" t="s">
        <v>29</v>
      </c>
      <c r="F3" s="38" t="s">
        <v>38</v>
      </c>
      <c r="G3" s="27" t="s">
        <v>29</v>
      </c>
      <c r="H3" s="39" t="s">
        <v>31</v>
      </c>
      <c r="I3" s="27" t="s">
        <v>29</v>
      </c>
      <c r="J3" s="39"/>
      <c r="K3" s="27" t="s">
        <v>29</v>
      </c>
      <c r="L3" s="27"/>
      <c r="M3" s="27" t="s">
        <v>29</v>
      </c>
      <c r="N3" s="38"/>
      <c r="O3" s="27" t="s">
        <v>29</v>
      </c>
      <c r="P3" s="38" t="s">
        <v>39</v>
      </c>
      <c r="Q3" s="27" t="s">
        <v>34</v>
      </c>
      <c r="R3" s="38" t="s">
        <v>40</v>
      </c>
      <c r="S3" s="27" t="s">
        <v>34</v>
      </c>
      <c r="T3" s="40" t="s">
        <v>41</v>
      </c>
      <c r="U3" s="41" t="s">
        <v>29</v>
      </c>
      <c r="V3" s="42"/>
      <c r="W3" s="41"/>
      <c r="X3" s="42"/>
      <c r="Y3" s="43" t="s">
        <v>29</v>
      </c>
      <c r="Z3" s="42"/>
      <c r="AA3" s="44"/>
      <c r="AB3" s="44"/>
      <c r="AC3" s="44"/>
      <c r="AD3" s="44"/>
      <c r="AE3" s="44"/>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row>
    <row r="4" customFormat="false" ht="12.8" hidden="false" customHeight="false" outlineLevel="0" collapsed="false">
      <c r="A4" s="23" t="s">
        <v>42</v>
      </c>
      <c r="B4" s="46" t="s">
        <v>43</v>
      </c>
      <c r="C4" s="47" t="s">
        <v>44</v>
      </c>
      <c r="D4" s="47"/>
      <c r="E4" s="25" t="s">
        <v>29</v>
      </c>
      <c r="F4" s="48" t="s">
        <v>38</v>
      </c>
      <c r="G4" s="49" t="s">
        <v>29</v>
      </c>
      <c r="H4" s="50" t="s">
        <v>31</v>
      </c>
      <c r="I4" s="49" t="s">
        <v>29</v>
      </c>
      <c r="J4" s="50"/>
      <c r="K4" s="49" t="s">
        <v>29</v>
      </c>
      <c r="L4" s="49"/>
      <c r="M4" s="49" t="s">
        <v>29</v>
      </c>
      <c r="N4" s="48"/>
      <c r="O4" s="49" t="s">
        <v>34</v>
      </c>
      <c r="P4" s="48" t="s">
        <v>45</v>
      </c>
      <c r="Q4" s="49" t="s">
        <v>29</v>
      </c>
      <c r="R4" s="51" t="s">
        <v>33</v>
      </c>
      <c r="S4" s="49" t="s">
        <v>34</v>
      </c>
      <c r="T4" s="52" t="s">
        <v>46</v>
      </c>
      <c r="U4" s="53" t="s">
        <v>29</v>
      </c>
      <c r="V4" s="51"/>
      <c r="W4" s="53"/>
      <c r="X4" s="51"/>
      <c r="Y4" s="53" t="s">
        <v>34</v>
      </c>
      <c r="Z4" s="51" t="s">
        <v>47</v>
      </c>
      <c r="AA4" s="54"/>
      <c r="AB4" s="54"/>
      <c r="AC4" s="54"/>
      <c r="AD4" s="54"/>
      <c r="AE4" s="54"/>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customFormat="false" ht="43.25" hidden="false" customHeight="false" outlineLevel="0" collapsed="false">
      <c r="A5" s="36" t="s">
        <v>48</v>
      </c>
      <c r="B5" s="56" t="s">
        <v>43</v>
      </c>
      <c r="C5" s="37" t="s">
        <v>44</v>
      </c>
      <c r="D5" s="37" t="s">
        <v>49</v>
      </c>
      <c r="E5" s="25" t="s">
        <v>29</v>
      </c>
      <c r="F5" s="38" t="s">
        <v>50</v>
      </c>
      <c r="G5" s="41" t="s">
        <v>29</v>
      </c>
      <c r="H5" s="38" t="s">
        <v>51</v>
      </c>
      <c r="I5" s="41" t="s">
        <v>29</v>
      </c>
      <c r="J5" s="38"/>
      <c r="K5" s="27" t="s">
        <v>29</v>
      </c>
      <c r="L5" s="27"/>
      <c r="M5" s="27" t="s">
        <v>29</v>
      </c>
      <c r="N5" s="38"/>
      <c r="O5" s="27" t="s">
        <v>34</v>
      </c>
      <c r="P5" s="38" t="s">
        <v>52</v>
      </c>
      <c r="Q5" s="27" t="s">
        <v>29</v>
      </c>
      <c r="R5" s="38" t="s">
        <v>33</v>
      </c>
      <c r="S5" s="27" t="s">
        <v>34</v>
      </c>
      <c r="T5" s="40" t="s">
        <v>53</v>
      </c>
      <c r="U5" s="57" t="s">
        <v>29</v>
      </c>
      <c r="V5" s="51" t="s">
        <v>54</v>
      </c>
      <c r="W5" s="57" t="s">
        <v>55</v>
      </c>
      <c r="X5" s="51"/>
      <c r="Y5" s="53" t="s">
        <v>29</v>
      </c>
      <c r="Z5" s="51" t="s">
        <v>56</v>
      </c>
    </row>
    <row r="6" customFormat="false" ht="91" hidden="false" customHeight="false" outlineLevel="0" collapsed="false">
      <c r="A6" s="23" t="s">
        <v>57</v>
      </c>
      <c r="B6" s="46" t="s">
        <v>43</v>
      </c>
      <c r="C6" s="47" t="s">
        <v>44</v>
      </c>
      <c r="D6" s="47" t="s">
        <v>49</v>
      </c>
      <c r="E6" s="25" t="s">
        <v>29</v>
      </c>
      <c r="F6" s="26" t="s">
        <v>38</v>
      </c>
      <c r="G6" s="29" t="s">
        <v>29</v>
      </c>
      <c r="H6" s="26" t="s">
        <v>31</v>
      </c>
      <c r="I6" s="29" t="s">
        <v>29</v>
      </c>
      <c r="J6" s="26"/>
      <c r="K6" s="29" t="s">
        <v>29</v>
      </c>
      <c r="L6" s="29"/>
      <c r="M6" s="29" t="s">
        <v>29</v>
      </c>
      <c r="N6" s="58" t="s">
        <v>58</v>
      </c>
      <c r="O6" s="29" t="s">
        <v>34</v>
      </c>
      <c r="P6" s="26" t="s">
        <v>59</v>
      </c>
      <c r="Q6" s="29" t="s">
        <v>29</v>
      </c>
      <c r="R6" s="26" t="s">
        <v>60</v>
      </c>
      <c r="S6" s="29" t="s">
        <v>34</v>
      </c>
      <c r="T6" s="31"/>
      <c r="U6" s="29" t="s">
        <v>29</v>
      </c>
      <c r="V6" s="31"/>
      <c r="W6" s="29"/>
      <c r="X6" s="31"/>
      <c r="Y6" s="33" t="s">
        <v>29</v>
      </c>
      <c r="Z6" s="34" t="s">
        <v>61</v>
      </c>
      <c r="AA6" s="59"/>
      <c r="AB6" s="59"/>
      <c r="AC6" s="59"/>
      <c r="AD6" s="59"/>
      <c r="AE6" s="59"/>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row>
    <row r="7" customFormat="false" ht="113.4" hidden="false" customHeight="false" outlineLevel="0" collapsed="false">
      <c r="A7" s="36" t="s">
        <v>62</v>
      </c>
      <c r="B7" s="60" t="s">
        <v>27</v>
      </c>
      <c r="C7" s="60" t="s">
        <v>28</v>
      </c>
      <c r="D7" s="60"/>
      <c r="E7" s="25" t="s">
        <v>29</v>
      </c>
      <c r="F7" s="61" t="s">
        <v>38</v>
      </c>
      <c r="G7" s="37" t="s">
        <v>29</v>
      </c>
      <c r="H7" s="62" t="s">
        <v>63</v>
      </c>
      <c r="I7" s="37" t="s">
        <v>34</v>
      </c>
      <c r="J7" s="62" t="s">
        <v>64</v>
      </c>
      <c r="K7" s="37" t="s">
        <v>29</v>
      </c>
      <c r="L7" s="37" t="s">
        <v>65</v>
      </c>
      <c r="M7" s="37" t="s">
        <v>34</v>
      </c>
      <c r="N7" s="61" t="s">
        <v>66</v>
      </c>
      <c r="O7" s="37" t="s">
        <v>34</v>
      </c>
      <c r="P7" s="61" t="s">
        <v>67</v>
      </c>
      <c r="Q7" s="37" t="s">
        <v>34</v>
      </c>
      <c r="R7" s="61" t="s">
        <v>68</v>
      </c>
      <c r="S7" s="37" t="s">
        <v>29</v>
      </c>
      <c r="T7" s="63"/>
      <c r="U7" s="37" t="s">
        <v>29</v>
      </c>
      <c r="V7" s="64"/>
      <c r="W7" s="65"/>
      <c r="X7" s="64"/>
      <c r="Y7" s="66" t="s">
        <v>34</v>
      </c>
      <c r="Z7" s="67" t="s">
        <v>69</v>
      </c>
    </row>
    <row r="8" customFormat="false" ht="23.85" hidden="false" customHeight="false" outlineLevel="0" collapsed="false">
      <c r="A8" s="23" t="s">
        <v>70</v>
      </c>
      <c r="B8" s="47" t="s">
        <v>71</v>
      </c>
      <c r="C8" s="47" t="s">
        <v>44</v>
      </c>
      <c r="D8" s="47" t="s">
        <v>28</v>
      </c>
      <c r="E8" s="25" t="s">
        <v>29</v>
      </c>
      <c r="F8" s="26" t="s">
        <v>72</v>
      </c>
      <c r="G8" s="33" t="s">
        <v>29</v>
      </c>
      <c r="H8" s="31" t="s">
        <v>31</v>
      </c>
      <c r="I8" s="33" t="s">
        <v>29</v>
      </c>
      <c r="J8" s="31"/>
      <c r="K8" s="33" t="s">
        <v>29</v>
      </c>
      <c r="L8" s="33"/>
      <c r="M8" s="33"/>
      <c r="N8" s="58"/>
      <c r="O8" s="33" t="s">
        <v>29</v>
      </c>
      <c r="P8" s="58"/>
      <c r="Q8" s="33" t="s">
        <v>29</v>
      </c>
      <c r="R8" s="26"/>
      <c r="S8" s="33" t="s">
        <v>29</v>
      </c>
      <c r="T8" s="68"/>
      <c r="U8" s="33" t="s">
        <v>29</v>
      </c>
      <c r="V8" s="31"/>
      <c r="W8" s="68"/>
      <c r="X8" s="31"/>
      <c r="Y8" s="33"/>
      <c r="Z8" s="34"/>
    </row>
    <row r="9" customFormat="false" ht="22.35" hidden="false" customHeight="false" outlineLevel="0" collapsed="false">
      <c r="A9" s="36" t="s">
        <v>73</v>
      </c>
      <c r="B9" s="56" t="s">
        <v>74</v>
      </c>
      <c r="C9" s="37" t="s">
        <v>44</v>
      </c>
      <c r="D9" s="37" t="s">
        <v>75</v>
      </c>
      <c r="E9" s="25" t="s">
        <v>29</v>
      </c>
      <c r="F9" s="38" t="s">
        <v>38</v>
      </c>
      <c r="G9" s="27" t="s">
        <v>29</v>
      </c>
      <c r="H9" s="38" t="s">
        <v>31</v>
      </c>
      <c r="I9" s="27" t="s">
        <v>29</v>
      </c>
      <c r="J9" s="38"/>
      <c r="K9" s="69" t="s">
        <v>29</v>
      </c>
      <c r="L9" s="69"/>
      <c r="M9" s="69"/>
      <c r="N9" s="38"/>
      <c r="O9" s="27" t="s">
        <v>34</v>
      </c>
      <c r="P9" s="38" t="s">
        <v>76</v>
      </c>
      <c r="Q9" s="27" t="s">
        <v>29</v>
      </c>
      <c r="R9" s="38"/>
      <c r="S9" s="69" t="s">
        <v>29</v>
      </c>
      <c r="T9" s="43"/>
      <c r="U9" s="27" t="s">
        <v>29</v>
      </c>
      <c r="V9" s="42"/>
      <c r="W9" s="27"/>
      <c r="X9" s="42"/>
      <c r="Y9" s="43" t="s">
        <v>34</v>
      </c>
      <c r="Z9" s="42" t="s">
        <v>77</v>
      </c>
      <c r="AA9" s="70"/>
      <c r="AB9" s="70"/>
      <c r="AC9" s="70"/>
      <c r="AD9" s="70"/>
      <c r="AE9" s="70"/>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c r="IV9" s="71"/>
    </row>
    <row r="10" customFormat="false" ht="23.85" hidden="false" customHeight="false" outlineLevel="0" collapsed="false">
      <c r="A10" s="23" t="s">
        <v>78</v>
      </c>
      <c r="B10" s="46" t="s">
        <v>43</v>
      </c>
      <c r="C10" s="47" t="s">
        <v>44</v>
      </c>
      <c r="D10" s="47" t="s">
        <v>37</v>
      </c>
      <c r="E10" s="25" t="s">
        <v>29</v>
      </c>
      <c r="F10" s="26" t="s">
        <v>38</v>
      </c>
      <c r="G10" s="24" t="s">
        <v>29</v>
      </c>
      <c r="H10" s="26" t="s">
        <v>31</v>
      </c>
      <c r="I10" s="24" t="s">
        <v>29</v>
      </c>
      <c r="J10" s="26"/>
      <c r="K10" s="24" t="s">
        <v>29</v>
      </c>
      <c r="L10" s="24"/>
      <c r="M10" s="24"/>
      <c r="N10" s="26"/>
      <c r="O10" s="24" t="s">
        <v>29</v>
      </c>
      <c r="P10" s="26"/>
      <c r="Q10" s="24" t="s">
        <v>34</v>
      </c>
      <c r="R10" s="26" t="s">
        <v>79</v>
      </c>
      <c r="S10" s="24" t="s">
        <v>29</v>
      </c>
      <c r="T10" s="68"/>
      <c r="U10" s="24" t="s">
        <v>29</v>
      </c>
      <c r="V10" s="31"/>
      <c r="W10" s="24"/>
      <c r="X10" s="31"/>
      <c r="Y10" s="33" t="s">
        <v>29</v>
      </c>
      <c r="Z10" s="34" t="s">
        <v>80</v>
      </c>
    </row>
    <row r="11" customFormat="false" ht="23.85" hidden="false" customHeight="false" outlineLevel="0" collapsed="false">
      <c r="A11" s="36" t="s">
        <v>81</v>
      </c>
      <c r="B11" s="56" t="s">
        <v>74</v>
      </c>
      <c r="C11" s="37" t="s">
        <v>44</v>
      </c>
      <c r="D11" s="37" t="s">
        <v>75</v>
      </c>
      <c r="E11" s="25" t="s">
        <v>29</v>
      </c>
      <c r="F11" s="67" t="s">
        <v>82</v>
      </c>
      <c r="G11" s="66" t="s">
        <v>29</v>
      </c>
      <c r="H11" s="67" t="s">
        <v>31</v>
      </c>
      <c r="I11" s="66" t="s">
        <v>29</v>
      </c>
      <c r="J11" s="67"/>
      <c r="K11" s="66" t="s">
        <v>29</v>
      </c>
      <c r="L11" s="66"/>
      <c r="M11" s="66"/>
      <c r="N11" s="67"/>
      <c r="O11" s="66" t="s">
        <v>29</v>
      </c>
      <c r="P11" s="67" t="s">
        <v>83</v>
      </c>
      <c r="Q11" s="66" t="s">
        <v>29</v>
      </c>
      <c r="R11" s="67" t="s">
        <v>84</v>
      </c>
      <c r="S11" s="66" t="s">
        <v>29</v>
      </c>
      <c r="T11" s="63"/>
      <c r="U11" s="66" t="s">
        <v>29</v>
      </c>
      <c r="V11" s="64" t="s">
        <v>85</v>
      </c>
      <c r="W11" s="63"/>
      <c r="X11" s="64"/>
      <c r="Y11" s="66" t="s">
        <v>34</v>
      </c>
      <c r="Z11" s="67" t="s">
        <v>77</v>
      </c>
    </row>
    <row r="12" customFormat="false" ht="80.65" hidden="false" customHeight="true" outlineLevel="0" collapsed="false">
      <c r="A12" s="23" t="s">
        <v>86</v>
      </c>
      <c r="B12" s="46" t="s">
        <v>43</v>
      </c>
      <c r="C12" s="47" t="s">
        <v>44</v>
      </c>
      <c r="D12" s="47" t="s">
        <v>75</v>
      </c>
      <c r="E12" s="25" t="s">
        <v>29</v>
      </c>
      <c r="F12" s="31" t="s">
        <v>82</v>
      </c>
      <c r="G12" s="33" t="s">
        <v>29</v>
      </c>
      <c r="H12" s="31" t="s">
        <v>31</v>
      </c>
      <c r="I12" s="33" t="s">
        <v>29</v>
      </c>
      <c r="J12" s="31"/>
      <c r="K12" s="33" t="s">
        <v>29</v>
      </c>
      <c r="L12" s="33"/>
      <c r="M12" s="33" t="s">
        <v>29</v>
      </c>
      <c r="N12" s="31"/>
      <c r="O12" s="33" t="s">
        <v>29</v>
      </c>
      <c r="P12" s="31"/>
      <c r="Q12" s="33" t="s">
        <v>34</v>
      </c>
      <c r="R12" s="34" t="s">
        <v>87</v>
      </c>
      <c r="S12" s="33" t="s">
        <v>29</v>
      </c>
      <c r="T12" s="31"/>
      <c r="U12" s="33" t="s">
        <v>34</v>
      </c>
      <c r="V12" s="31" t="s">
        <v>88</v>
      </c>
      <c r="W12" s="68"/>
      <c r="X12" s="31"/>
      <c r="Y12" s="33" t="s">
        <v>34</v>
      </c>
      <c r="Z12" s="34" t="s">
        <v>89</v>
      </c>
      <c r="AA12" s="72"/>
      <c r="AB12" s="72"/>
      <c r="AC12" s="72"/>
      <c r="AD12" s="73"/>
      <c r="AE12" s="72"/>
      <c r="AF12" s="74"/>
      <c r="AG12" s="74"/>
      <c r="AH12" s="75"/>
      <c r="AI12" s="74"/>
      <c r="AJ12" s="74"/>
      <c r="AK12" s="74"/>
      <c r="AL12" s="75"/>
      <c r="AM12" s="74"/>
      <c r="AN12" s="74"/>
      <c r="AO12" s="74"/>
      <c r="AP12" s="75"/>
      <c r="AQ12" s="74"/>
      <c r="AR12" s="74"/>
      <c r="AS12" s="74"/>
      <c r="AT12" s="75"/>
      <c r="AU12" s="74"/>
      <c r="AV12" s="74"/>
      <c r="AW12" s="74"/>
      <c r="AX12" s="75"/>
      <c r="AY12" s="74"/>
      <c r="AZ12" s="74"/>
      <c r="BA12" s="74"/>
      <c r="BB12" s="75"/>
      <c r="BC12" s="74"/>
      <c r="BD12" s="74"/>
      <c r="BE12" s="74"/>
      <c r="BF12" s="75"/>
      <c r="BG12" s="74"/>
      <c r="BH12" s="74"/>
      <c r="BI12" s="74"/>
      <c r="BJ12" s="75"/>
      <c r="BK12" s="74"/>
      <c r="BL12" s="74"/>
      <c r="BM12" s="74"/>
      <c r="BN12" s="75"/>
      <c r="BO12" s="74"/>
      <c r="BP12" s="74"/>
      <c r="BQ12" s="74"/>
      <c r="BR12" s="75"/>
      <c r="BS12" s="74"/>
      <c r="BT12" s="74"/>
      <c r="BU12" s="74"/>
      <c r="BV12" s="75"/>
      <c r="BW12" s="74"/>
      <c r="BX12" s="74"/>
      <c r="BY12" s="74"/>
      <c r="BZ12" s="75"/>
      <c r="CA12" s="74"/>
      <c r="CB12" s="74"/>
      <c r="CC12" s="74"/>
      <c r="CD12" s="75"/>
      <c r="CE12" s="74"/>
      <c r="CF12" s="74"/>
      <c r="CG12" s="74"/>
      <c r="CH12" s="75"/>
      <c r="CI12" s="74"/>
      <c r="CJ12" s="74"/>
      <c r="CK12" s="74"/>
      <c r="CL12" s="75"/>
      <c r="CM12" s="74"/>
      <c r="CN12" s="74"/>
      <c r="CO12" s="74"/>
      <c r="CP12" s="75"/>
      <c r="CQ12" s="74"/>
      <c r="CR12" s="74"/>
      <c r="CS12" s="74"/>
      <c r="CT12" s="75"/>
      <c r="CU12" s="74"/>
      <c r="CV12" s="74"/>
      <c r="CW12" s="74"/>
      <c r="CX12" s="75"/>
      <c r="CY12" s="74"/>
      <c r="CZ12" s="74"/>
      <c r="DA12" s="74"/>
      <c r="DB12" s="75"/>
      <c r="DC12" s="74"/>
      <c r="DD12" s="74"/>
      <c r="DE12" s="74"/>
      <c r="DF12" s="75"/>
      <c r="DG12" s="74"/>
      <c r="DH12" s="74"/>
      <c r="DI12" s="74"/>
      <c r="DJ12" s="75"/>
      <c r="DK12" s="74"/>
      <c r="DL12" s="74"/>
      <c r="DM12" s="74"/>
      <c r="DN12" s="75"/>
      <c r="DO12" s="74"/>
      <c r="DP12" s="74"/>
      <c r="DQ12" s="74"/>
      <c r="DR12" s="75"/>
      <c r="DS12" s="74"/>
      <c r="DT12" s="74"/>
      <c r="DU12" s="74"/>
      <c r="DV12" s="75"/>
      <c r="DW12" s="74"/>
      <c r="DX12" s="74"/>
      <c r="DY12" s="74"/>
      <c r="DZ12" s="75"/>
      <c r="EA12" s="74"/>
      <c r="EB12" s="74"/>
      <c r="EC12" s="74"/>
      <c r="ED12" s="75"/>
      <c r="EE12" s="74"/>
      <c r="EF12" s="74"/>
      <c r="EG12" s="74"/>
      <c r="EH12" s="75"/>
      <c r="EI12" s="74"/>
      <c r="EJ12" s="74"/>
      <c r="EK12" s="74"/>
      <c r="EL12" s="75"/>
      <c r="EM12" s="74"/>
      <c r="EN12" s="74"/>
      <c r="EO12" s="74"/>
      <c r="EP12" s="75"/>
      <c r="EQ12" s="74"/>
      <c r="ER12" s="74"/>
      <c r="ES12" s="74"/>
      <c r="ET12" s="75"/>
      <c r="EU12" s="74"/>
      <c r="EV12" s="74"/>
      <c r="EW12" s="74"/>
      <c r="EX12" s="75"/>
      <c r="EY12" s="74"/>
      <c r="EZ12" s="74"/>
      <c r="FA12" s="74"/>
      <c r="FB12" s="75"/>
      <c r="FC12" s="74"/>
      <c r="FD12" s="74"/>
      <c r="FE12" s="74"/>
      <c r="FF12" s="75"/>
      <c r="FG12" s="74"/>
      <c r="FH12" s="74"/>
      <c r="FI12" s="74"/>
      <c r="FJ12" s="75"/>
      <c r="FK12" s="74"/>
      <c r="FL12" s="74"/>
      <c r="FM12" s="74"/>
      <c r="FN12" s="75"/>
      <c r="FO12" s="74"/>
      <c r="FP12" s="74"/>
      <c r="FQ12" s="74"/>
      <c r="FR12" s="75"/>
      <c r="FS12" s="74"/>
      <c r="FT12" s="74"/>
      <c r="FU12" s="74"/>
      <c r="FV12" s="75"/>
      <c r="FW12" s="74"/>
      <c r="FX12" s="74"/>
      <c r="FY12" s="74"/>
      <c r="FZ12" s="75"/>
      <c r="GA12" s="74"/>
      <c r="GB12" s="74"/>
      <c r="GC12" s="74"/>
      <c r="GD12" s="75"/>
      <c r="GE12" s="74"/>
      <c r="GF12" s="74"/>
      <c r="GG12" s="74"/>
      <c r="GH12" s="75"/>
      <c r="GI12" s="74"/>
      <c r="GJ12" s="74"/>
      <c r="GK12" s="74"/>
      <c r="GL12" s="75"/>
      <c r="GM12" s="74"/>
      <c r="GN12" s="74"/>
      <c r="GO12" s="74"/>
      <c r="GP12" s="75"/>
      <c r="GQ12" s="74"/>
      <c r="GR12" s="74"/>
      <c r="GS12" s="74"/>
      <c r="GT12" s="75"/>
      <c r="GU12" s="74"/>
      <c r="GV12" s="74"/>
      <c r="GW12" s="74"/>
      <c r="GX12" s="75"/>
      <c r="GY12" s="74"/>
      <c r="GZ12" s="74"/>
      <c r="HA12" s="74"/>
      <c r="HB12" s="75"/>
      <c r="HC12" s="74"/>
      <c r="HD12" s="74"/>
      <c r="HE12" s="74"/>
      <c r="HF12" s="75"/>
      <c r="HG12" s="74"/>
      <c r="HH12" s="74"/>
      <c r="HI12" s="74"/>
      <c r="HJ12" s="75"/>
      <c r="HK12" s="74"/>
      <c r="HL12" s="74"/>
      <c r="HM12" s="74"/>
      <c r="HN12" s="75"/>
      <c r="HO12" s="74"/>
      <c r="HP12" s="74"/>
      <c r="HQ12" s="74"/>
      <c r="HR12" s="75"/>
      <c r="HS12" s="74"/>
      <c r="HT12" s="74"/>
      <c r="HU12" s="74"/>
      <c r="HV12" s="75"/>
      <c r="HW12" s="74"/>
      <c r="HX12" s="74"/>
      <c r="HY12" s="74"/>
      <c r="HZ12" s="75"/>
      <c r="IA12" s="74"/>
      <c r="IB12" s="74"/>
      <c r="IC12" s="74"/>
      <c r="ID12" s="75"/>
      <c r="IE12" s="74"/>
      <c r="IF12" s="74"/>
      <c r="IG12" s="74"/>
      <c r="IH12" s="75"/>
      <c r="II12" s="74"/>
      <c r="IJ12" s="74"/>
      <c r="IK12" s="74"/>
      <c r="IL12" s="75"/>
      <c r="IM12" s="74"/>
      <c r="IN12" s="74"/>
      <c r="IO12" s="74"/>
      <c r="IP12" s="75"/>
      <c r="IQ12" s="74"/>
      <c r="IR12" s="74"/>
      <c r="IS12" s="74"/>
      <c r="IT12" s="75"/>
      <c r="IU12" s="74"/>
      <c r="IV12" s="74"/>
    </row>
    <row r="13" customFormat="false" ht="12.8" hidden="false" customHeight="false" outlineLevel="0" collapsed="false">
      <c r="A13" s="36" t="s">
        <v>90</v>
      </c>
      <c r="B13" s="37" t="s">
        <v>27</v>
      </c>
      <c r="C13" s="37" t="s">
        <v>28</v>
      </c>
      <c r="D13" s="37" t="s">
        <v>28</v>
      </c>
      <c r="E13" s="25" t="s">
        <v>29</v>
      </c>
      <c r="F13" s="42" t="s">
        <v>91</v>
      </c>
      <c r="G13" s="41" t="s">
        <v>29</v>
      </c>
      <c r="H13" s="42" t="s">
        <v>31</v>
      </c>
      <c r="I13" s="41" t="s">
        <v>29</v>
      </c>
      <c r="J13" s="42"/>
      <c r="K13" s="41" t="s">
        <v>29</v>
      </c>
      <c r="L13" s="41"/>
      <c r="M13" s="41"/>
      <c r="N13" s="42"/>
      <c r="O13" s="41" t="s">
        <v>29</v>
      </c>
      <c r="P13" s="42"/>
      <c r="Q13" s="41" t="s">
        <v>29</v>
      </c>
      <c r="R13" s="42"/>
      <c r="S13" s="41" t="s">
        <v>29</v>
      </c>
      <c r="T13" s="42"/>
      <c r="U13" s="41" t="s">
        <v>29</v>
      </c>
      <c r="V13" s="42"/>
      <c r="W13" s="41"/>
      <c r="X13" s="42"/>
      <c r="Y13" s="66"/>
      <c r="Z13" s="67"/>
      <c r="AA13" s="76"/>
      <c r="AB13" s="76"/>
      <c r="AC13" s="76"/>
      <c r="AD13" s="76"/>
      <c r="AE13" s="76"/>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c r="IR13" s="77"/>
      <c r="IS13" s="77"/>
      <c r="IT13" s="77"/>
      <c r="IU13" s="77"/>
      <c r="IV13" s="77"/>
    </row>
    <row r="14" customFormat="false" ht="12.8" hidden="false" customHeight="false" outlineLevel="0" collapsed="false">
      <c r="A14" s="23" t="s">
        <v>92</v>
      </c>
      <c r="B14" s="46" t="s">
        <v>74</v>
      </c>
      <c r="C14" s="47" t="s">
        <v>44</v>
      </c>
      <c r="D14" s="47" t="s">
        <v>75</v>
      </c>
      <c r="E14" s="25" t="s">
        <v>29</v>
      </c>
      <c r="F14" s="26" t="s">
        <v>82</v>
      </c>
      <c r="G14" s="29" t="s">
        <v>29</v>
      </c>
      <c r="H14" s="26" t="s">
        <v>31</v>
      </c>
      <c r="I14" s="29" t="s">
        <v>29</v>
      </c>
      <c r="J14" s="26"/>
      <c r="K14" s="29" t="s">
        <v>29</v>
      </c>
      <c r="L14" s="29"/>
      <c r="M14" s="29"/>
      <c r="N14" s="26"/>
      <c r="O14" s="29" t="s">
        <v>29</v>
      </c>
      <c r="P14" s="26"/>
      <c r="Q14" s="29" t="s">
        <v>29</v>
      </c>
      <c r="R14" s="26"/>
      <c r="S14" s="29" t="s">
        <v>29</v>
      </c>
      <c r="T14" s="78"/>
      <c r="U14" s="29" t="s">
        <v>29</v>
      </c>
      <c r="V14" s="78"/>
      <c r="W14" s="29"/>
      <c r="X14" s="78"/>
      <c r="Y14" s="33"/>
      <c r="Z14" s="34"/>
      <c r="AA14" s="59"/>
      <c r="AB14" s="59"/>
      <c r="AC14" s="59"/>
      <c r="AD14" s="59"/>
      <c r="AE14" s="59"/>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23"/>
      <c r="IG14" s="23"/>
      <c r="IH14" s="23"/>
      <c r="II14" s="23"/>
      <c r="IJ14" s="23"/>
      <c r="IK14" s="23"/>
      <c r="IL14" s="23"/>
      <c r="IM14" s="23"/>
      <c r="IN14" s="23"/>
      <c r="IO14" s="23"/>
      <c r="IP14" s="23"/>
      <c r="IQ14" s="23"/>
      <c r="IR14" s="23"/>
      <c r="IS14" s="23"/>
      <c r="IT14" s="23"/>
      <c r="IU14" s="23"/>
      <c r="IV14" s="23"/>
    </row>
    <row r="15" customFormat="false" ht="12.8" hidden="false" customHeight="false" outlineLevel="0" collapsed="false">
      <c r="A15" s="36" t="s">
        <v>93</v>
      </c>
      <c r="B15" s="56" t="s">
        <v>74</v>
      </c>
      <c r="C15" s="37" t="s">
        <v>44</v>
      </c>
      <c r="D15" s="37" t="s">
        <v>75</v>
      </c>
      <c r="E15" s="25" t="s">
        <v>29</v>
      </c>
      <c r="F15" s="61" t="s">
        <v>94</v>
      </c>
      <c r="G15" s="79" t="s">
        <v>55</v>
      </c>
      <c r="H15" s="61" t="s">
        <v>31</v>
      </c>
      <c r="I15" s="79" t="s">
        <v>29</v>
      </c>
      <c r="J15" s="61"/>
      <c r="K15" s="79" t="s">
        <v>29</v>
      </c>
      <c r="L15" s="79"/>
      <c r="M15" s="79"/>
      <c r="N15" s="61"/>
      <c r="O15" s="79" t="s">
        <v>29</v>
      </c>
      <c r="P15" s="61"/>
      <c r="Q15" s="79" t="s">
        <v>29</v>
      </c>
      <c r="R15" s="61"/>
      <c r="S15" s="79" t="s">
        <v>29</v>
      </c>
      <c r="T15" s="80"/>
      <c r="U15" s="79" t="s">
        <v>29</v>
      </c>
      <c r="V15" s="80"/>
      <c r="W15" s="79"/>
      <c r="X15" s="80"/>
      <c r="Y15" s="66" t="s">
        <v>34</v>
      </c>
      <c r="Z15" s="67" t="s">
        <v>95</v>
      </c>
      <c r="AA15" s="59"/>
      <c r="AB15" s="59"/>
      <c r="AC15" s="59"/>
      <c r="AD15" s="59"/>
      <c r="AE15" s="59"/>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c r="II15" s="36"/>
      <c r="IJ15" s="36"/>
      <c r="IK15" s="36"/>
      <c r="IL15" s="36"/>
      <c r="IM15" s="36"/>
      <c r="IN15" s="36"/>
      <c r="IO15" s="36"/>
      <c r="IP15" s="36"/>
      <c r="IQ15" s="36"/>
      <c r="IR15" s="36"/>
      <c r="IS15" s="36"/>
      <c r="IT15" s="36"/>
      <c r="IU15" s="36"/>
      <c r="IV15" s="36"/>
    </row>
    <row r="16" customFormat="false" ht="32.8" hidden="false" customHeight="false" outlineLevel="0" collapsed="false">
      <c r="A16" s="23" t="s">
        <v>96</v>
      </c>
      <c r="B16" s="46" t="s">
        <v>74</v>
      </c>
      <c r="C16" s="47" t="s">
        <v>44</v>
      </c>
      <c r="D16" s="47" t="s">
        <v>75</v>
      </c>
      <c r="E16" s="25" t="s">
        <v>29</v>
      </c>
      <c r="F16" s="51" t="s">
        <v>82</v>
      </c>
      <c r="G16" s="57" t="s">
        <v>29</v>
      </c>
      <c r="H16" s="51" t="s">
        <v>31</v>
      </c>
      <c r="I16" s="57" t="s">
        <v>29</v>
      </c>
      <c r="J16" s="51" t="s">
        <v>97</v>
      </c>
      <c r="K16" s="57" t="s">
        <v>29</v>
      </c>
      <c r="L16" s="57"/>
      <c r="M16" s="57"/>
      <c r="N16" s="51" t="s">
        <v>98</v>
      </c>
      <c r="O16" s="57" t="s">
        <v>29</v>
      </c>
      <c r="P16" s="51"/>
      <c r="Q16" s="57" t="s">
        <v>29</v>
      </c>
      <c r="R16" s="51" t="s">
        <v>99</v>
      </c>
      <c r="S16" s="57" t="s">
        <v>34</v>
      </c>
      <c r="T16" s="51" t="s">
        <v>100</v>
      </c>
      <c r="U16" s="57" t="s">
        <v>29</v>
      </c>
      <c r="V16" s="51"/>
      <c r="W16" s="57"/>
      <c r="X16" s="51"/>
      <c r="Y16" s="33" t="s">
        <v>34</v>
      </c>
      <c r="Z16" s="34" t="s">
        <v>95</v>
      </c>
      <c r="AA16" s="76"/>
      <c r="AB16" s="76"/>
      <c r="AC16" s="76"/>
      <c r="AD16" s="76"/>
      <c r="AE16" s="76"/>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c r="IU16" s="81"/>
      <c r="IV16" s="81"/>
    </row>
    <row r="17" customFormat="false" ht="12.8" hidden="false" customHeight="false" outlineLevel="0" collapsed="false">
      <c r="A17" s="36" t="s">
        <v>101</v>
      </c>
      <c r="B17" s="37" t="s">
        <v>102</v>
      </c>
      <c r="C17" s="37" t="s">
        <v>28</v>
      </c>
      <c r="D17" s="37" t="s">
        <v>37</v>
      </c>
      <c r="E17" s="25" t="s">
        <v>29</v>
      </c>
      <c r="F17" s="42" t="s">
        <v>103</v>
      </c>
      <c r="G17" s="41" t="s">
        <v>29</v>
      </c>
      <c r="H17" s="42" t="s">
        <v>31</v>
      </c>
      <c r="I17" s="41" t="s">
        <v>29</v>
      </c>
      <c r="J17" s="42"/>
      <c r="K17" s="41" t="s">
        <v>29</v>
      </c>
      <c r="L17" s="41"/>
      <c r="M17" s="41"/>
      <c r="N17" s="42"/>
      <c r="O17" s="41" t="s">
        <v>29</v>
      </c>
      <c r="P17" s="42"/>
      <c r="Q17" s="41" t="s">
        <v>34</v>
      </c>
      <c r="R17" s="42" t="s">
        <v>104</v>
      </c>
      <c r="S17" s="41" t="s">
        <v>29</v>
      </c>
      <c r="T17" s="42"/>
      <c r="U17" s="41" t="s">
        <v>29</v>
      </c>
      <c r="V17" s="42"/>
      <c r="W17" s="41"/>
      <c r="X17" s="42"/>
      <c r="Y17" s="66" t="s">
        <v>29</v>
      </c>
      <c r="Z17" s="67"/>
      <c r="AA17" s="76"/>
      <c r="AB17" s="76"/>
      <c r="AC17" s="76"/>
      <c r="AD17" s="76"/>
      <c r="AE17" s="76"/>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c r="IR17" s="77"/>
      <c r="IS17" s="77"/>
      <c r="IT17" s="77"/>
      <c r="IU17" s="77"/>
      <c r="IV17" s="77"/>
    </row>
    <row r="18" customFormat="false" ht="23.85" hidden="false" customHeight="false" outlineLevel="0" collapsed="false">
      <c r="A18" s="23" t="s">
        <v>105</v>
      </c>
      <c r="B18" s="46" t="s">
        <v>43</v>
      </c>
      <c r="C18" s="47" t="s">
        <v>44</v>
      </c>
      <c r="D18" s="47" t="s">
        <v>37</v>
      </c>
      <c r="E18" s="25" t="s">
        <v>29</v>
      </c>
      <c r="F18" s="31" t="s">
        <v>38</v>
      </c>
      <c r="G18" s="82" t="s">
        <v>55</v>
      </c>
      <c r="H18" s="31" t="s">
        <v>31</v>
      </c>
      <c r="I18" s="82" t="s">
        <v>29</v>
      </c>
      <c r="J18" s="31"/>
      <c r="K18" s="82" t="s">
        <v>29</v>
      </c>
      <c r="L18" s="82"/>
      <c r="M18" s="82" t="s">
        <v>29</v>
      </c>
      <c r="N18" s="31"/>
      <c r="O18" s="82" t="s">
        <v>29</v>
      </c>
      <c r="P18" s="31"/>
      <c r="Q18" s="82" t="s">
        <v>34</v>
      </c>
      <c r="R18" s="34" t="s">
        <v>106</v>
      </c>
      <c r="S18" s="82" t="s">
        <v>29</v>
      </c>
      <c r="T18" s="31" t="s">
        <v>107</v>
      </c>
      <c r="U18" s="82" t="s">
        <v>29</v>
      </c>
      <c r="V18" s="31"/>
      <c r="W18" s="82"/>
      <c r="X18" s="31"/>
      <c r="Y18" s="33" t="s">
        <v>29</v>
      </c>
      <c r="Z18" s="34"/>
      <c r="AA18" s="83"/>
      <c r="AB18" s="83"/>
      <c r="AC18" s="83"/>
      <c r="AD18" s="83"/>
      <c r="AE18" s="83"/>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c r="IR18" s="84"/>
      <c r="IS18" s="84"/>
      <c r="IT18" s="84"/>
      <c r="IU18" s="84"/>
      <c r="IV18" s="84"/>
    </row>
    <row r="19" customFormat="false" ht="22.35" hidden="false" customHeight="false" outlineLevel="0" collapsed="false">
      <c r="A19" s="36" t="s">
        <v>108</v>
      </c>
      <c r="B19" s="56" t="s">
        <v>74</v>
      </c>
      <c r="C19" s="37" t="s">
        <v>44</v>
      </c>
      <c r="D19" s="37" t="s">
        <v>109</v>
      </c>
      <c r="E19" s="25" t="s">
        <v>29</v>
      </c>
      <c r="F19" s="42" t="s">
        <v>82</v>
      </c>
      <c r="G19" s="41" t="s">
        <v>29</v>
      </c>
      <c r="H19" s="42" t="s">
        <v>31</v>
      </c>
      <c r="I19" s="41" t="s">
        <v>29</v>
      </c>
      <c r="J19" s="42"/>
      <c r="K19" s="41" t="s">
        <v>29</v>
      </c>
      <c r="L19" s="41"/>
      <c r="M19" s="41"/>
      <c r="N19" s="42" t="s">
        <v>110</v>
      </c>
      <c r="O19" s="41" t="s">
        <v>34</v>
      </c>
      <c r="P19" s="42" t="s">
        <v>111</v>
      </c>
      <c r="Q19" s="41" t="s">
        <v>29</v>
      </c>
      <c r="R19" s="42"/>
      <c r="S19" s="41" t="s">
        <v>29</v>
      </c>
      <c r="T19" s="42" t="s">
        <v>112</v>
      </c>
      <c r="U19" s="41" t="s">
        <v>29</v>
      </c>
      <c r="V19" s="42" t="s">
        <v>113</v>
      </c>
      <c r="W19" s="41"/>
      <c r="X19" s="42"/>
      <c r="Y19" s="66"/>
      <c r="Z19" s="67"/>
      <c r="AA19" s="76"/>
      <c r="AB19" s="76"/>
      <c r="AC19" s="76"/>
      <c r="AD19" s="76"/>
      <c r="AE19" s="76"/>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c r="IR19" s="77"/>
      <c r="IS19" s="77"/>
      <c r="IT19" s="77"/>
      <c r="IU19" s="77"/>
      <c r="IV19" s="77"/>
    </row>
    <row r="20" customFormat="false" ht="12.8" hidden="false" customHeight="false" outlineLevel="0" collapsed="false">
      <c r="A20" s="23" t="s">
        <v>114</v>
      </c>
      <c r="B20" s="47" t="s">
        <v>27</v>
      </c>
      <c r="C20" s="47" t="s">
        <v>28</v>
      </c>
      <c r="D20" s="47"/>
      <c r="E20" s="25" t="s">
        <v>29</v>
      </c>
      <c r="F20" s="26" t="s">
        <v>82</v>
      </c>
      <c r="G20" s="29" t="s">
        <v>29</v>
      </c>
      <c r="H20" s="26" t="s">
        <v>31</v>
      </c>
      <c r="I20" s="29" t="s">
        <v>29</v>
      </c>
      <c r="J20" s="26"/>
      <c r="K20" s="29" t="s">
        <v>29</v>
      </c>
      <c r="L20" s="29"/>
      <c r="M20" s="29"/>
      <c r="N20" s="26"/>
      <c r="O20" s="29" t="s">
        <v>29</v>
      </c>
      <c r="P20" s="26"/>
      <c r="Q20" s="29" t="s">
        <v>29</v>
      </c>
      <c r="R20" s="26"/>
      <c r="S20" s="29" t="s">
        <v>29</v>
      </c>
      <c r="T20" s="78"/>
      <c r="U20" s="29" t="s">
        <v>29</v>
      </c>
      <c r="V20" s="78"/>
      <c r="W20" s="29"/>
      <c r="X20" s="78"/>
      <c r="Y20" s="33"/>
      <c r="Z20" s="34"/>
      <c r="AA20" s="59"/>
      <c r="AB20" s="59"/>
      <c r="AC20" s="59"/>
      <c r="AD20" s="59"/>
      <c r="AE20" s="59"/>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row>
    <row r="21" customFormat="false" ht="32.8" hidden="false" customHeight="false" outlineLevel="0" collapsed="false">
      <c r="A21" s="36" t="s">
        <v>115</v>
      </c>
      <c r="B21" s="37" t="s">
        <v>27</v>
      </c>
      <c r="C21" s="37" t="s">
        <v>28</v>
      </c>
      <c r="D21" s="37" t="s">
        <v>116</v>
      </c>
      <c r="E21" s="25" t="s">
        <v>29</v>
      </c>
      <c r="F21" s="42" t="s">
        <v>82</v>
      </c>
      <c r="G21" s="41" t="s">
        <v>29</v>
      </c>
      <c r="H21" s="42" t="s">
        <v>31</v>
      </c>
      <c r="I21" s="41" t="s">
        <v>29</v>
      </c>
      <c r="J21" s="42"/>
      <c r="K21" s="41" t="s">
        <v>34</v>
      </c>
      <c r="L21" s="41"/>
      <c r="M21" s="41"/>
      <c r="N21" s="42" t="s">
        <v>117</v>
      </c>
      <c r="O21" s="41" t="s">
        <v>34</v>
      </c>
      <c r="P21" s="42" t="s">
        <v>118</v>
      </c>
      <c r="Q21" s="41" t="s">
        <v>29</v>
      </c>
      <c r="R21" s="42"/>
      <c r="S21" s="41" t="s">
        <v>34</v>
      </c>
      <c r="T21" s="42" t="s">
        <v>119</v>
      </c>
      <c r="U21" s="41" t="s">
        <v>29</v>
      </c>
      <c r="V21" s="42"/>
      <c r="W21" s="41"/>
      <c r="X21" s="42"/>
      <c r="Y21" s="66"/>
      <c r="Z21" s="67"/>
      <c r="AA21" s="76"/>
      <c r="AB21" s="76"/>
      <c r="AC21" s="76"/>
      <c r="AD21" s="76"/>
      <c r="AE21" s="76"/>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c r="IR21" s="77"/>
      <c r="IS21" s="77"/>
      <c r="IT21" s="77"/>
      <c r="IU21" s="77"/>
      <c r="IV21" s="77"/>
    </row>
    <row r="22" customFormat="false" ht="12.8" hidden="false" customHeight="false" outlineLevel="0" collapsed="false">
      <c r="A22" s="23" t="s">
        <v>120</v>
      </c>
      <c r="B22" s="46" t="s">
        <v>74</v>
      </c>
      <c r="C22" s="47" t="s">
        <v>44</v>
      </c>
      <c r="D22" s="47" t="s">
        <v>75</v>
      </c>
      <c r="E22" s="25" t="s">
        <v>29</v>
      </c>
      <c r="F22" s="26" t="s">
        <v>38</v>
      </c>
      <c r="G22" s="24" t="s">
        <v>29</v>
      </c>
      <c r="H22" s="26" t="s">
        <v>31</v>
      </c>
      <c r="I22" s="24" t="s">
        <v>29</v>
      </c>
      <c r="J22" s="26"/>
      <c r="K22" s="24" t="s">
        <v>29</v>
      </c>
      <c r="L22" s="24"/>
      <c r="M22" s="24"/>
      <c r="N22" s="26"/>
      <c r="O22" s="24" t="s">
        <v>29</v>
      </c>
      <c r="P22" s="26"/>
      <c r="Q22" s="24" t="s">
        <v>29</v>
      </c>
      <c r="R22" s="26"/>
      <c r="S22" s="24" t="s">
        <v>29</v>
      </c>
      <c r="T22" s="78"/>
      <c r="U22" s="24" t="s">
        <v>29</v>
      </c>
      <c r="V22" s="78"/>
      <c r="W22" s="24"/>
      <c r="X22" s="78"/>
      <c r="Y22" s="33"/>
      <c r="Z22" s="34"/>
      <c r="AA22" s="85"/>
      <c r="AB22" s="85"/>
      <c r="AC22" s="85"/>
      <c r="AD22" s="85"/>
      <c r="AE22" s="85"/>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c r="IR22" s="86"/>
      <c r="IS22" s="86"/>
      <c r="IT22" s="86"/>
      <c r="IU22" s="86"/>
      <c r="IV22" s="86"/>
    </row>
    <row r="23" customFormat="false" ht="23.85" hidden="false" customHeight="false" outlineLevel="0" collapsed="false">
      <c r="A23" s="36" t="s">
        <v>121</v>
      </c>
      <c r="B23" s="56" t="s">
        <v>122</v>
      </c>
      <c r="C23" s="37" t="s">
        <v>28</v>
      </c>
      <c r="D23" s="37"/>
      <c r="E23" s="25" t="s">
        <v>29</v>
      </c>
      <c r="F23" s="61" t="s">
        <v>123</v>
      </c>
      <c r="G23" s="79" t="s">
        <v>29</v>
      </c>
      <c r="H23" s="87" t="s">
        <v>31</v>
      </c>
      <c r="I23" s="79" t="s">
        <v>29</v>
      </c>
      <c r="J23" s="87"/>
      <c r="K23" s="79" t="s">
        <v>29</v>
      </c>
      <c r="L23" s="79"/>
      <c r="M23" s="79"/>
      <c r="N23" s="61"/>
      <c r="O23" s="79" t="s">
        <v>29</v>
      </c>
      <c r="P23" s="61"/>
      <c r="Q23" s="79" t="s">
        <v>29</v>
      </c>
      <c r="R23" s="61"/>
      <c r="S23" s="79" t="s">
        <v>34</v>
      </c>
      <c r="T23" s="87" t="s">
        <v>124</v>
      </c>
      <c r="U23" s="79" t="s">
        <v>29</v>
      </c>
      <c r="V23" s="80"/>
      <c r="W23" s="79"/>
      <c r="X23" s="80"/>
      <c r="Y23" s="66" t="s">
        <v>125</v>
      </c>
      <c r="Z23" s="67" t="s">
        <v>126</v>
      </c>
      <c r="AA23" s="21"/>
      <c r="AB23" s="21"/>
      <c r="AC23" s="21"/>
      <c r="AD23" s="21"/>
      <c r="AE23" s="21"/>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c r="IR23" s="88"/>
      <c r="IS23" s="88"/>
      <c r="IT23" s="88"/>
      <c r="IU23" s="88"/>
      <c r="IV23" s="88"/>
    </row>
    <row r="24" customFormat="false" ht="23.85" hidden="false" customHeight="false" outlineLevel="0" collapsed="false">
      <c r="A24" s="23" t="s">
        <v>127</v>
      </c>
      <c r="B24" s="47" t="s">
        <v>27</v>
      </c>
      <c r="C24" s="47" t="s">
        <v>28</v>
      </c>
      <c r="D24" s="47" t="s">
        <v>128</v>
      </c>
      <c r="E24" s="25" t="s">
        <v>29</v>
      </c>
      <c r="F24" s="26" t="s">
        <v>38</v>
      </c>
      <c r="G24" s="79" t="s">
        <v>29</v>
      </c>
      <c r="H24" s="58" t="s">
        <v>129</v>
      </c>
      <c r="I24" s="79" t="s">
        <v>29</v>
      </c>
      <c r="J24" s="58"/>
      <c r="K24" s="79" t="s">
        <v>29</v>
      </c>
      <c r="L24" s="79"/>
      <c r="M24" s="79"/>
      <c r="N24" s="26" t="s">
        <v>130</v>
      </c>
      <c r="O24" s="29" t="s">
        <v>29</v>
      </c>
      <c r="P24" s="26" t="s">
        <v>131</v>
      </c>
      <c r="Q24" s="29" t="s">
        <v>29</v>
      </c>
      <c r="R24" s="26"/>
      <c r="S24" s="29" t="s">
        <v>29</v>
      </c>
      <c r="T24" s="26"/>
      <c r="U24" s="79" t="s">
        <v>29</v>
      </c>
      <c r="V24" s="26" t="s">
        <v>132</v>
      </c>
      <c r="W24" s="79"/>
      <c r="X24" s="26"/>
      <c r="Y24" s="33"/>
      <c r="Z24" s="34"/>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c r="IR24" s="89"/>
      <c r="IS24" s="89"/>
      <c r="IT24" s="89"/>
      <c r="IU24" s="89"/>
      <c r="IV24" s="89"/>
    </row>
    <row r="25" customFormat="false" ht="35.05" hidden="false" customHeight="false" outlineLevel="0" collapsed="false">
      <c r="A25" s="36" t="s">
        <v>133</v>
      </c>
      <c r="B25" s="37" t="s">
        <v>134</v>
      </c>
      <c r="C25" s="37" t="s">
        <v>28</v>
      </c>
      <c r="D25" s="37"/>
      <c r="E25" s="25" t="s">
        <v>29</v>
      </c>
      <c r="F25" s="61" t="s">
        <v>135</v>
      </c>
      <c r="G25" s="79" t="s">
        <v>29</v>
      </c>
      <c r="H25" s="61" t="s">
        <v>31</v>
      </c>
      <c r="I25" s="79" t="s">
        <v>29</v>
      </c>
      <c r="J25" s="61"/>
      <c r="K25" s="79" t="s">
        <v>29</v>
      </c>
      <c r="L25" s="79"/>
      <c r="M25" s="79"/>
      <c r="N25" s="61"/>
      <c r="O25" s="79" t="s">
        <v>29</v>
      </c>
      <c r="P25" s="61" t="s">
        <v>136</v>
      </c>
      <c r="Q25" s="79" t="s">
        <v>29</v>
      </c>
      <c r="R25" s="61" t="s">
        <v>137</v>
      </c>
      <c r="S25" s="79" t="s">
        <v>29</v>
      </c>
      <c r="T25" s="61"/>
      <c r="U25" s="79" t="s">
        <v>29</v>
      </c>
      <c r="V25" s="61" t="s">
        <v>138</v>
      </c>
      <c r="W25" s="79"/>
      <c r="X25" s="61"/>
      <c r="Y25" s="66"/>
      <c r="Z25" s="67"/>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c r="IR25" s="90"/>
      <c r="IS25" s="90"/>
      <c r="IT25" s="90"/>
      <c r="IU25" s="90"/>
      <c r="IV25" s="90"/>
    </row>
    <row r="26" customFormat="false" ht="35.05" hidden="false" customHeight="false" outlineLevel="0" collapsed="false">
      <c r="A26" s="23" t="s">
        <v>139</v>
      </c>
      <c r="B26" s="47" t="s">
        <v>27</v>
      </c>
      <c r="C26" s="47" t="s">
        <v>28</v>
      </c>
      <c r="D26" s="47" t="s">
        <v>28</v>
      </c>
      <c r="E26" s="25" t="s">
        <v>29</v>
      </c>
      <c r="F26" s="26" t="s">
        <v>140</v>
      </c>
      <c r="G26" s="29" t="s">
        <v>29</v>
      </c>
      <c r="H26" s="58" t="s">
        <v>141</v>
      </c>
      <c r="I26" s="29" t="s">
        <v>29</v>
      </c>
      <c r="J26" s="58" t="s">
        <v>142</v>
      </c>
      <c r="K26" s="29" t="s">
        <v>29</v>
      </c>
      <c r="L26" s="29"/>
      <c r="M26" s="29"/>
      <c r="N26" s="26" t="s">
        <v>143</v>
      </c>
      <c r="O26" s="29" t="s">
        <v>29</v>
      </c>
      <c r="P26" s="26" t="s">
        <v>144</v>
      </c>
      <c r="Q26" s="29" t="s">
        <v>29</v>
      </c>
      <c r="R26" s="26" t="s">
        <v>145</v>
      </c>
      <c r="S26" s="29" t="s">
        <v>29</v>
      </c>
      <c r="T26" s="26" t="s">
        <v>146</v>
      </c>
      <c r="U26" s="29" t="s">
        <v>29</v>
      </c>
      <c r="V26" s="26" t="s">
        <v>147</v>
      </c>
      <c r="W26" s="29"/>
      <c r="X26" s="26"/>
      <c r="Y26" s="33"/>
      <c r="Z26" s="34"/>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c r="IR26" s="89"/>
      <c r="IS26" s="89"/>
      <c r="IT26" s="89"/>
      <c r="IU26" s="89"/>
      <c r="IV26" s="89"/>
    </row>
    <row r="27" customFormat="false" ht="12.8" hidden="false" customHeight="false" outlineLevel="0" collapsed="false">
      <c r="A27" s="36" t="s">
        <v>148</v>
      </c>
      <c r="B27" s="56" t="s">
        <v>43</v>
      </c>
      <c r="C27" s="37" t="s">
        <v>44</v>
      </c>
      <c r="D27" s="37"/>
      <c r="E27" s="25" t="s">
        <v>29</v>
      </c>
      <c r="F27" s="61" t="s">
        <v>82</v>
      </c>
      <c r="G27" s="79" t="s">
        <v>29</v>
      </c>
      <c r="H27" s="61" t="s">
        <v>31</v>
      </c>
      <c r="I27" s="79" t="s">
        <v>29</v>
      </c>
      <c r="J27" s="61"/>
      <c r="K27" s="79" t="s">
        <v>29</v>
      </c>
      <c r="L27" s="79"/>
      <c r="M27" s="79"/>
      <c r="N27" s="61"/>
      <c r="O27" s="79" t="s">
        <v>29</v>
      </c>
      <c r="P27" s="61"/>
      <c r="Q27" s="79" t="s">
        <v>29</v>
      </c>
      <c r="R27" s="61"/>
      <c r="S27" s="79" t="s">
        <v>29</v>
      </c>
      <c r="T27" s="61"/>
      <c r="U27" s="79" t="s">
        <v>29</v>
      </c>
      <c r="V27" s="61"/>
      <c r="W27" s="79"/>
      <c r="X27" s="61"/>
      <c r="Y27" s="66"/>
      <c r="Z27" s="67"/>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c r="IR27" s="90"/>
      <c r="IS27" s="90"/>
      <c r="IT27" s="90"/>
      <c r="IU27" s="90"/>
      <c r="IV27" s="90"/>
    </row>
    <row r="28" customFormat="false" ht="57.45" hidden="false" customHeight="false" outlineLevel="0" collapsed="false">
      <c r="A28" s="23" t="s">
        <v>149</v>
      </c>
      <c r="B28" s="46" t="s">
        <v>74</v>
      </c>
      <c r="C28" s="47" t="s">
        <v>44</v>
      </c>
      <c r="D28" s="47"/>
      <c r="E28" s="25" t="s">
        <v>29</v>
      </c>
      <c r="F28" s="26" t="s">
        <v>150</v>
      </c>
      <c r="G28" s="29" t="s">
        <v>29</v>
      </c>
      <c r="H28" s="26" t="s">
        <v>31</v>
      </c>
      <c r="I28" s="29" t="s">
        <v>29</v>
      </c>
      <c r="J28" s="26"/>
      <c r="K28" s="29" t="s">
        <v>29</v>
      </c>
      <c r="L28" s="29"/>
      <c r="M28" s="29"/>
      <c r="N28" s="26"/>
      <c r="O28" s="29" t="s">
        <v>29</v>
      </c>
      <c r="P28" s="26"/>
      <c r="Q28" s="29" t="s">
        <v>34</v>
      </c>
      <c r="R28" s="26" t="s">
        <v>151</v>
      </c>
      <c r="S28" s="29" t="s">
        <v>34</v>
      </c>
      <c r="T28" s="26" t="s">
        <v>152</v>
      </c>
      <c r="U28" s="29" t="s">
        <v>29</v>
      </c>
      <c r="V28" s="26" t="s">
        <v>153</v>
      </c>
      <c r="W28" s="29"/>
      <c r="X28" s="26"/>
      <c r="Y28" s="33" t="s">
        <v>34</v>
      </c>
      <c r="Z28" s="34" t="s">
        <v>154</v>
      </c>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c r="IL28" s="89"/>
      <c r="IM28" s="89"/>
      <c r="IN28" s="89"/>
      <c r="IO28" s="89"/>
      <c r="IP28" s="89"/>
      <c r="IQ28" s="89"/>
      <c r="IR28" s="89"/>
      <c r="IS28" s="89"/>
      <c r="IT28" s="89"/>
      <c r="IU28" s="89"/>
      <c r="IV28" s="89"/>
    </row>
    <row r="29" customFormat="false" ht="23.85" hidden="false" customHeight="false" outlineLevel="0" collapsed="false">
      <c r="A29" s="36" t="s">
        <v>155</v>
      </c>
      <c r="B29" s="56" t="s">
        <v>43</v>
      </c>
      <c r="C29" s="37" t="s">
        <v>44</v>
      </c>
      <c r="D29" s="37" t="s">
        <v>116</v>
      </c>
      <c r="E29" s="25" t="s">
        <v>29</v>
      </c>
      <c r="F29" s="61" t="s">
        <v>38</v>
      </c>
      <c r="G29" s="79" t="s">
        <v>29</v>
      </c>
      <c r="H29" s="61" t="s">
        <v>156</v>
      </c>
      <c r="I29" s="79" t="s">
        <v>29</v>
      </c>
      <c r="J29" s="61" t="s">
        <v>157</v>
      </c>
      <c r="K29" s="79" t="s">
        <v>29</v>
      </c>
      <c r="L29" s="79"/>
      <c r="M29" s="79"/>
      <c r="N29" s="61" t="s">
        <v>158</v>
      </c>
      <c r="O29" s="79" t="s">
        <v>29</v>
      </c>
      <c r="P29" s="61" t="s">
        <v>159</v>
      </c>
      <c r="Q29" s="79" t="s">
        <v>29</v>
      </c>
      <c r="R29" s="61" t="s">
        <v>160</v>
      </c>
      <c r="S29" s="79" t="s">
        <v>34</v>
      </c>
      <c r="T29" s="61" t="s">
        <v>161</v>
      </c>
      <c r="U29" s="79" t="s">
        <v>29</v>
      </c>
      <c r="V29" s="61" t="s">
        <v>162</v>
      </c>
      <c r="W29" s="79"/>
      <c r="X29" s="61"/>
      <c r="Y29" s="66" t="s">
        <v>34</v>
      </c>
      <c r="Z29" s="67" t="s">
        <v>163</v>
      </c>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row>
    <row r="30" customFormat="false" ht="46.25" hidden="false" customHeight="false" outlineLevel="0" collapsed="false">
      <c r="A30" s="23" t="s">
        <v>164</v>
      </c>
      <c r="B30" s="46" t="s">
        <v>74</v>
      </c>
      <c r="C30" s="47" t="s">
        <v>44</v>
      </c>
      <c r="D30" s="47" t="s">
        <v>49</v>
      </c>
      <c r="E30" s="25" t="s">
        <v>29</v>
      </c>
      <c r="F30" s="26" t="s">
        <v>38</v>
      </c>
      <c r="G30" s="29" t="s">
        <v>29</v>
      </c>
      <c r="H30" s="26" t="s">
        <v>31</v>
      </c>
      <c r="I30" s="29" t="s">
        <v>29</v>
      </c>
      <c r="J30" s="26"/>
      <c r="K30" s="29" t="s">
        <v>29</v>
      </c>
      <c r="L30" s="29"/>
      <c r="M30" s="29"/>
      <c r="N30" s="26"/>
      <c r="O30" s="29" t="s">
        <v>34</v>
      </c>
      <c r="P30" s="26" t="s">
        <v>165</v>
      </c>
      <c r="Q30" s="29" t="s">
        <v>29</v>
      </c>
      <c r="R30" s="26"/>
      <c r="S30" s="29" t="s">
        <v>34</v>
      </c>
      <c r="T30" s="26" t="s">
        <v>166</v>
      </c>
      <c r="U30" s="29" t="s">
        <v>29</v>
      </c>
      <c r="V30" s="26"/>
      <c r="W30" s="29"/>
      <c r="X30" s="26"/>
      <c r="Y30" s="66" t="s">
        <v>34</v>
      </c>
      <c r="Z30" s="34" t="s">
        <v>167</v>
      </c>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c r="IQ30" s="89"/>
      <c r="IR30" s="89"/>
      <c r="IS30" s="89"/>
      <c r="IT30" s="89"/>
      <c r="IU30" s="89"/>
      <c r="IV30" s="89"/>
    </row>
    <row r="31" customFormat="false" ht="35.05" hidden="false" customHeight="false" outlineLevel="0" collapsed="false">
      <c r="A31" s="36" t="s">
        <v>168</v>
      </c>
      <c r="B31" s="56" t="s">
        <v>43</v>
      </c>
      <c r="C31" s="37" t="s">
        <v>44</v>
      </c>
      <c r="D31" s="37"/>
      <c r="E31" s="25" t="s">
        <v>29</v>
      </c>
      <c r="F31" s="61" t="s">
        <v>38</v>
      </c>
      <c r="G31" s="79" t="s">
        <v>29</v>
      </c>
      <c r="H31" s="61" t="s">
        <v>31</v>
      </c>
      <c r="I31" s="79" t="s">
        <v>29</v>
      </c>
      <c r="J31" s="61"/>
      <c r="K31" s="79" t="s">
        <v>29</v>
      </c>
      <c r="L31" s="79"/>
      <c r="M31" s="79"/>
      <c r="N31" s="61"/>
      <c r="O31" s="79" t="s">
        <v>29</v>
      </c>
      <c r="P31" s="61"/>
      <c r="Q31" s="79" t="s">
        <v>29</v>
      </c>
      <c r="R31" s="61"/>
      <c r="S31" s="79" t="s">
        <v>29</v>
      </c>
      <c r="T31" s="61" t="s">
        <v>169</v>
      </c>
      <c r="U31" s="79" t="s">
        <v>29</v>
      </c>
      <c r="V31" s="61"/>
      <c r="W31" s="79"/>
      <c r="X31" s="67"/>
      <c r="Y31" s="66" t="s">
        <v>34</v>
      </c>
      <c r="Z31" s="67" t="s">
        <v>170</v>
      </c>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c r="IA31" s="90"/>
      <c r="IB31" s="90"/>
      <c r="IC31" s="90"/>
      <c r="ID31" s="90"/>
      <c r="IE31" s="90"/>
      <c r="IF31" s="90"/>
      <c r="IG31" s="90"/>
      <c r="IH31" s="90"/>
      <c r="II31" s="90"/>
      <c r="IJ31" s="90"/>
      <c r="IK31" s="90"/>
      <c r="IL31" s="90"/>
      <c r="IM31" s="90"/>
      <c r="IN31" s="90"/>
      <c r="IO31" s="90"/>
      <c r="IP31" s="90"/>
      <c r="IQ31" s="90"/>
      <c r="IR31" s="90"/>
      <c r="IS31" s="90"/>
      <c r="IT31" s="90"/>
      <c r="IU31" s="90"/>
      <c r="IV31" s="90"/>
    </row>
    <row r="32" customFormat="false" ht="23.85" hidden="false" customHeight="false" outlineLevel="0" collapsed="false">
      <c r="A32" s="23" t="s">
        <v>171</v>
      </c>
      <c r="B32" s="46" t="s">
        <v>43</v>
      </c>
      <c r="C32" s="47" t="s">
        <v>44</v>
      </c>
      <c r="D32" s="47" t="s">
        <v>49</v>
      </c>
      <c r="E32" s="25" t="s">
        <v>29</v>
      </c>
      <c r="F32" s="26" t="s">
        <v>172</v>
      </c>
      <c r="G32" s="29" t="s">
        <v>29</v>
      </c>
      <c r="H32" s="26" t="s">
        <v>31</v>
      </c>
      <c r="I32" s="29" t="s">
        <v>29</v>
      </c>
      <c r="J32" s="26"/>
      <c r="K32" s="29" t="s">
        <v>29</v>
      </c>
      <c r="L32" s="29"/>
      <c r="M32" s="29"/>
      <c r="N32" s="26"/>
      <c r="O32" s="29" t="s">
        <v>29</v>
      </c>
      <c r="P32" s="26" t="s">
        <v>173</v>
      </c>
      <c r="Q32" s="29" t="s">
        <v>29</v>
      </c>
      <c r="R32" s="26"/>
      <c r="S32" s="29" t="s">
        <v>34</v>
      </c>
      <c r="T32" s="26" t="s">
        <v>174</v>
      </c>
      <c r="U32" s="29" t="s">
        <v>29</v>
      </c>
      <c r="V32" s="26"/>
      <c r="W32" s="29"/>
      <c r="X32" s="26"/>
      <c r="Y32" s="66" t="s">
        <v>34</v>
      </c>
      <c r="Z32" s="34" t="s">
        <v>175</v>
      </c>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c r="HU32" s="89"/>
      <c r="HV32" s="89"/>
      <c r="HW32" s="89"/>
      <c r="HX32" s="89"/>
      <c r="HY32" s="89"/>
      <c r="HZ32" s="89"/>
      <c r="IA32" s="89"/>
      <c r="IB32" s="89"/>
      <c r="IC32" s="89"/>
      <c r="ID32" s="89"/>
      <c r="IE32" s="89"/>
      <c r="IF32" s="89"/>
      <c r="IG32" s="89"/>
      <c r="IH32" s="89"/>
      <c r="II32" s="89"/>
      <c r="IJ32" s="89"/>
      <c r="IK32" s="89"/>
      <c r="IL32" s="89"/>
      <c r="IM32" s="89"/>
      <c r="IN32" s="89"/>
      <c r="IO32" s="89"/>
      <c r="IP32" s="89"/>
      <c r="IQ32" s="89"/>
      <c r="IR32" s="89"/>
      <c r="IS32" s="89"/>
      <c r="IT32" s="89"/>
      <c r="IU32" s="89"/>
      <c r="IV32" s="89"/>
    </row>
    <row r="33" customFormat="false" ht="23.85" hidden="false" customHeight="false" outlineLevel="0" collapsed="false">
      <c r="A33" s="36" t="s">
        <v>176</v>
      </c>
      <c r="B33" s="56" t="s">
        <v>74</v>
      </c>
      <c r="C33" s="37" t="s">
        <v>44</v>
      </c>
      <c r="D33" s="37"/>
      <c r="E33" s="25" t="s">
        <v>29</v>
      </c>
      <c r="F33" s="61" t="s">
        <v>177</v>
      </c>
      <c r="G33" s="79" t="s">
        <v>29</v>
      </c>
      <c r="H33" s="91" t="s">
        <v>178</v>
      </c>
      <c r="I33" s="79" t="s">
        <v>29</v>
      </c>
      <c r="J33" s="91"/>
      <c r="K33" s="79" t="s">
        <v>29</v>
      </c>
      <c r="L33" s="79"/>
      <c r="M33" s="79"/>
      <c r="N33" s="61"/>
      <c r="O33" s="79" t="s">
        <v>29</v>
      </c>
      <c r="P33" s="61"/>
      <c r="Q33" s="79" t="s">
        <v>29</v>
      </c>
      <c r="R33" s="61" t="s">
        <v>179</v>
      </c>
      <c r="S33" s="79" t="s">
        <v>29</v>
      </c>
      <c r="T33" s="61" t="s">
        <v>180</v>
      </c>
      <c r="U33" s="79" t="s">
        <v>29</v>
      </c>
      <c r="V33" s="61" t="s">
        <v>181</v>
      </c>
      <c r="W33" s="79"/>
      <c r="X33" s="61"/>
      <c r="Y33" s="66"/>
      <c r="Z33" s="67"/>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c r="IQ33" s="90"/>
      <c r="IR33" s="90"/>
      <c r="IS33" s="90"/>
      <c r="IT33" s="90"/>
      <c r="IU33" s="90"/>
      <c r="IV33" s="90"/>
    </row>
    <row r="34" customFormat="false" ht="35.05" hidden="false" customHeight="false" outlineLevel="0" collapsed="false">
      <c r="A34" s="23" t="s">
        <v>182</v>
      </c>
      <c r="B34" s="47" t="s">
        <v>183</v>
      </c>
      <c r="C34" s="47" t="s">
        <v>44</v>
      </c>
      <c r="D34" s="47" t="s">
        <v>116</v>
      </c>
      <c r="E34" s="25" t="s">
        <v>29</v>
      </c>
      <c r="F34" s="26" t="s">
        <v>184</v>
      </c>
      <c r="G34" s="29" t="s">
        <v>29</v>
      </c>
      <c r="H34" s="26" t="s">
        <v>31</v>
      </c>
      <c r="I34" s="29" t="s">
        <v>29</v>
      </c>
      <c r="J34" s="26"/>
      <c r="K34" s="29" t="s">
        <v>29</v>
      </c>
      <c r="L34" s="29"/>
      <c r="M34" s="29"/>
      <c r="N34" s="26"/>
      <c r="O34" s="29" t="s">
        <v>34</v>
      </c>
      <c r="P34" s="26" t="s">
        <v>185</v>
      </c>
      <c r="Q34" s="29" t="s">
        <v>29</v>
      </c>
      <c r="R34" s="26"/>
      <c r="S34" s="29" t="s">
        <v>34</v>
      </c>
      <c r="T34" s="26" t="s">
        <v>186</v>
      </c>
      <c r="U34" s="29" t="s">
        <v>29</v>
      </c>
      <c r="V34" s="26"/>
      <c r="W34" s="29"/>
      <c r="X34" s="26"/>
      <c r="Y34" s="66" t="s">
        <v>29</v>
      </c>
      <c r="Z34" s="34" t="s">
        <v>187</v>
      </c>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c r="IR34" s="89"/>
      <c r="IS34" s="89"/>
      <c r="IT34" s="89"/>
      <c r="IU34" s="89"/>
      <c r="IV34" s="89"/>
    </row>
    <row r="35" customFormat="false" ht="12.8" hidden="false" customHeight="false" outlineLevel="0" collapsed="false">
      <c r="A35" s="92" t="s">
        <v>188</v>
      </c>
      <c r="B35" s="93" t="s">
        <v>43</v>
      </c>
      <c r="C35" s="66" t="s">
        <v>44</v>
      </c>
      <c r="D35" s="66" t="s">
        <v>37</v>
      </c>
      <c r="E35" s="94" t="s">
        <v>29</v>
      </c>
      <c r="F35" s="61" t="s">
        <v>38</v>
      </c>
      <c r="G35" s="79" t="s">
        <v>29</v>
      </c>
      <c r="H35" s="61" t="s">
        <v>31</v>
      </c>
      <c r="I35" s="79" t="s">
        <v>29</v>
      </c>
      <c r="J35" s="61"/>
      <c r="K35" s="79" t="s">
        <v>29</v>
      </c>
      <c r="L35" s="79"/>
      <c r="M35" s="79"/>
      <c r="N35" s="61"/>
      <c r="O35" s="79" t="s">
        <v>29</v>
      </c>
      <c r="P35" s="61"/>
      <c r="Q35" s="79" t="s">
        <v>34</v>
      </c>
      <c r="R35" s="61" t="s">
        <v>189</v>
      </c>
      <c r="S35" s="79" t="s">
        <v>34</v>
      </c>
      <c r="T35" s="61" t="s">
        <v>190</v>
      </c>
      <c r="U35" s="79" t="s">
        <v>29</v>
      </c>
      <c r="V35" s="61"/>
      <c r="W35" s="79"/>
      <c r="X35" s="61"/>
      <c r="Y35" s="66" t="s">
        <v>29</v>
      </c>
      <c r="Z35" s="67"/>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90"/>
      <c r="IH35" s="90"/>
      <c r="II35" s="90"/>
      <c r="IJ35" s="90"/>
      <c r="IK35" s="90"/>
      <c r="IL35" s="90"/>
      <c r="IM35" s="90"/>
      <c r="IN35" s="90"/>
      <c r="IO35" s="90"/>
      <c r="IP35" s="90"/>
      <c r="IQ35" s="90"/>
      <c r="IR35" s="90"/>
      <c r="IS35" s="90"/>
      <c r="IT35" s="90"/>
      <c r="IU35" s="90"/>
      <c r="IV35" s="90"/>
    </row>
    <row r="36" customFormat="false" ht="46.25" hidden="false" customHeight="false" outlineLevel="0" collapsed="false">
      <c r="A36" s="23" t="s">
        <v>191</v>
      </c>
      <c r="B36" s="95" t="s">
        <v>74</v>
      </c>
      <c r="C36" s="33" t="s">
        <v>44</v>
      </c>
      <c r="D36" s="33" t="s">
        <v>75</v>
      </c>
      <c r="E36" s="25" t="s">
        <v>29</v>
      </c>
      <c r="F36" s="26" t="s">
        <v>192</v>
      </c>
      <c r="G36" s="29" t="s">
        <v>29</v>
      </c>
      <c r="H36" s="58" t="s">
        <v>193</v>
      </c>
      <c r="I36" s="29" t="s">
        <v>29</v>
      </c>
      <c r="J36" s="58" t="s">
        <v>194</v>
      </c>
      <c r="K36" s="29" t="s">
        <v>29</v>
      </c>
      <c r="L36" s="29"/>
      <c r="M36" s="29"/>
      <c r="N36" s="26" t="s">
        <v>195</v>
      </c>
      <c r="O36" s="29" t="s">
        <v>34</v>
      </c>
      <c r="P36" s="26" t="s">
        <v>196</v>
      </c>
      <c r="Q36" s="29" t="s">
        <v>29</v>
      </c>
      <c r="R36" s="26" t="s">
        <v>197</v>
      </c>
      <c r="S36" s="29" t="s">
        <v>34</v>
      </c>
      <c r="T36" s="96" t="s">
        <v>198</v>
      </c>
      <c r="U36" s="29" t="s">
        <v>29</v>
      </c>
      <c r="V36" s="97" t="s">
        <v>199</v>
      </c>
      <c r="W36" s="29"/>
      <c r="X36" s="97"/>
      <c r="Y36" s="66"/>
      <c r="Z36" s="34" t="s">
        <v>200</v>
      </c>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c r="HU36" s="89"/>
      <c r="HV36" s="89"/>
      <c r="HW36" s="89"/>
      <c r="HX36" s="89"/>
      <c r="HY36" s="89"/>
      <c r="HZ36" s="89"/>
      <c r="IA36" s="89"/>
      <c r="IB36" s="89"/>
      <c r="IC36" s="89"/>
      <c r="ID36" s="89"/>
      <c r="IE36" s="89"/>
      <c r="IF36" s="89"/>
      <c r="IG36" s="89"/>
      <c r="IH36" s="89"/>
      <c r="II36" s="89"/>
      <c r="IJ36" s="89"/>
      <c r="IK36" s="89"/>
      <c r="IL36" s="89"/>
      <c r="IM36" s="89"/>
      <c r="IN36" s="89"/>
      <c r="IO36" s="89"/>
      <c r="IP36" s="89"/>
      <c r="IQ36" s="89"/>
      <c r="IR36" s="89"/>
      <c r="IS36" s="89"/>
      <c r="IT36" s="89"/>
      <c r="IU36" s="89"/>
      <c r="IV36" s="89"/>
    </row>
    <row r="37" customFormat="false" ht="35.05" hidden="false" customHeight="false" outlineLevel="0" collapsed="false">
      <c r="A37" s="36" t="s">
        <v>201</v>
      </c>
      <c r="B37" s="56" t="s">
        <v>43</v>
      </c>
      <c r="C37" s="37" t="s">
        <v>44</v>
      </c>
      <c r="D37" s="37" t="s">
        <v>28</v>
      </c>
      <c r="E37" s="25" t="s">
        <v>29</v>
      </c>
      <c r="F37" s="61" t="s">
        <v>202</v>
      </c>
      <c r="G37" s="79" t="s">
        <v>29</v>
      </c>
      <c r="H37" s="91" t="s">
        <v>203</v>
      </c>
      <c r="I37" s="79" t="s">
        <v>29</v>
      </c>
      <c r="J37" s="91" t="s">
        <v>204</v>
      </c>
      <c r="K37" s="79" t="s">
        <v>29</v>
      </c>
      <c r="L37" s="79"/>
      <c r="M37" s="79"/>
      <c r="N37" s="61" t="s">
        <v>205</v>
      </c>
      <c r="O37" s="79" t="s">
        <v>29</v>
      </c>
      <c r="P37" s="61" t="s">
        <v>206</v>
      </c>
      <c r="Q37" s="79" t="s">
        <v>55</v>
      </c>
      <c r="R37" s="61" t="s">
        <v>207</v>
      </c>
      <c r="S37" s="79" t="s">
        <v>29</v>
      </c>
      <c r="T37" s="61" t="s">
        <v>180</v>
      </c>
      <c r="U37" s="79" t="s">
        <v>29</v>
      </c>
      <c r="V37" s="61" t="s">
        <v>208</v>
      </c>
      <c r="W37" s="79"/>
      <c r="X37" s="61"/>
      <c r="Y37" s="66" t="s">
        <v>34</v>
      </c>
      <c r="Z37" s="98" t="s">
        <v>209</v>
      </c>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row>
    <row r="38" customFormat="false" ht="79.85" hidden="false" customHeight="false" outlineLevel="0" collapsed="false">
      <c r="A38" s="23" t="s">
        <v>210</v>
      </c>
      <c r="B38" s="46" t="s">
        <v>74</v>
      </c>
      <c r="C38" s="47" t="s">
        <v>44</v>
      </c>
      <c r="D38" s="47" t="s">
        <v>75</v>
      </c>
      <c r="E38" s="25" t="s">
        <v>29</v>
      </c>
      <c r="F38" s="26" t="s">
        <v>38</v>
      </c>
      <c r="G38" s="29" t="s">
        <v>29</v>
      </c>
      <c r="H38" s="26" t="s">
        <v>31</v>
      </c>
      <c r="I38" s="29" t="s">
        <v>29</v>
      </c>
      <c r="J38" s="26"/>
      <c r="K38" s="29" t="s">
        <v>29</v>
      </c>
      <c r="L38" s="29"/>
      <c r="M38" s="29"/>
      <c r="N38" s="26"/>
      <c r="O38" s="29" t="s">
        <v>34</v>
      </c>
      <c r="P38" s="26" t="s">
        <v>211</v>
      </c>
      <c r="Q38" s="29" t="s">
        <v>29</v>
      </c>
      <c r="R38" s="26"/>
      <c r="S38" s="29" t="s">
        <v>29</v>
      </c>
      <c r="T38" s="26"/>
      <c r="U38" s="29" t="s">
        <v>29</v>
      </c>
      <c r="V38" s="26"/>
      <c r="W38" s="29"/>
      <c r="X38" s="26"/>
      <c r="Y38" s="66" t="s">
        <v>34</v>
      </c>
      <c r="Z38" s="86" t="s">
        <v>212</v>
      </c>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c r="HO38" s="89"/>
      <c r="HP38" s="89"/>
      <c r="HQ38" s="89"/>
      <c r="HR38" s="89"/>
      <c r="HS38" s="89"/>
      <c r="HT38" s="89"/>
      <c r="HU38" s="89"/>
      <c r="HV38" s="89"/>
      <c r="HW38" s="89"/>
      <c r="HX38" s="89"/>
      <c r="HY38" s="89"/>
      <c r="HZ38" s="89"/>
      <c r="IA38" s="89"/>
      <c r="IB38" s="89"/>
      <c r="IC38" s="89"/>
      <c r="ID38" s="89"/>
      <c r="IE38" s="89"/>
      <c r="IF38" s="89"/>
      <c r="IG38" s="89"/>
      <c r="IH38" s="89"/>
      <c r="II38" s="89"/>
      <c r="IJ38" s="89"/>
      <c r="IK38" s="89"/>
      <c r="IL38" s="89"/>
      <c r="IM38" s="89"/>
      <c r="IN38" s="89"/>
      <c r="IO38" s="89"/>
      <c r="IP38" s="89"/>
      <c r="IQ38" s="89"/>
      <c r="IR38" s="89"/>
      <c r="IS38" s="89"/>
      <c r="IT38" s="89"/>
      <c r="IU38" s="89"/>
      <c r="IV38" s="89"/>
    </row>
    <row r="39" customFormat="false" ht="23.85" hidden="false" customHeight="false" outlineLevel="0" collapsed="false">
      <c r="A39" s="36" t="s">
        <v>213</v>
      </c>
      <c r="B39" s="37" t="s">
        <v>27</v>
      </c>
      <c r="C39" s="37" t="s">
        <v>28</v>
      </c>
      <c r="D39" s="37" t="s">
        <v>28</v>
      </c>
      <c r="E39" s="25" t="s">
        <v>29</v>
      </c>
      <c r="F39" s="61" t="s">
        <v>214</v>
      </c>
      <c r="G39" s="79" t="s">
        <v>29</v>
      </c>
      <c r="H39" s="61" t="s">
        <v>31</v>
      </c>
      <c r="I39" s="79" t="s">
        <v>29</v>
      </c>
      <c r="J39" s="61" t="s">
        <v>204</v>
      </c>
      <c r="K39" s="79" t="s">
        <v>29</v>
      </c>
      <c r="L39" s="79"/>
      <c r="M39" s="79"/>
      <c r="N39" s="61" t="s">
        <v>215</v>
      </c>
      <c r="O39" s="79" t="s">
        <v>29</v>
      </c>
      <c r="P39" s="61" t="s">
        <v>206</v>
      </c>
      <c r="Q39" s="79" t="s">
        <v>29</v>
      </c>
      <c r="R39" s="61"/>
      <c r="S39" s="79" t="s">
        <v>29</v>
      </c>
      <c r="T39" s="61"/>
      <c r="U39" s="79" t="s">
        <v>29</v>
      </c>
      <c r="V39" s="61" t="s">
        <v>216</v>
      </c>
      <c r="W39" s="79"/>
      <c r="X39" s="61"/>
      <c r="Y39" s="66"/>
      <c r="Z39" s="98"/>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c r="IP39" s="90"/>
      <c r="IQ39" s="90"/>
      <c r="IR39" s="90"/>
      <c r="IS39" s="90"/>
      <c r="IT39" s="90"/>
      <c r="IU39" s="90"/>
      <c r="IV39" s="90"/>
    </row>
    <row r="40" customFormat="false" ht="36.7" hidden="false" customHeight="true" outlineLevel="0" collapsed="false">
      <c r="A40" s="23" t="s">
        <v>217</v>
      </c>
      <c r="B40" s="46" t="s">
        <v>74</v>
      </c>
      <c r="C40" s="47" t="s">
        <v>44</v>
      </c>
      <c r="D40" s="47" t="s">
        <v>116</v>
      </c>
      <c r="E40" s="25" t="s">
        <v>29</v>
      </c>
      <c r="F40" s="26" t="s">
        <v>218</v>
      </c>
      <c r="G40" s="29" t="s">
        <v>29</v>
      </c>
      <c r="H40" s="99" t="s">
        <v>219</v>
      </c>
      <c r="I40" s="29" t="s">
        <v>29</v>
      </c>
      <c r="J40" s="99"/>
      <c r="K40" s="29" t="s">
        <v>29</v>
      </c>
      <c r="L40" s="29"/>
      <c r="M40" s="29"/>
      <c r="N40" s="26" t="s">
        <v>220</v>
      </c>
      <c r="O40" s="29" t="s">
        <v>29</v>
      </c>
      <c r="P40" s="26"/>
      <c r="Q40" s="29" t="s">
        <v>29</v>
      </c>
      <c r="R40" s="26"/>
      <c r="S40" s="29" t="s">
        <v>34</v>
      </c>
      <c r="T40" s="26" t="s">
        <v>221</v>
      </c>
      <c r="U40" s="29" t="s">
        <v>29</v>
      </c>
      <c r="V40" s="26"/>
      <c r="W40" s="29"/>
      <c r="X40" s="26"/>
      <c r="Y40" s="33" t="s">
        <v>34</v>
      </c>
      <c r="Z40" s="26" t="s">
        <v>222</v>
      </c>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c r="HU40" s="89"/>
      <c r="HV40" s="89"/>
      <c r="HW40" s="89"/>
      <c r="HX40" s="89"/>
      <c r="HY40" s="89"/>
      <c r="HZ40" s="89"/>
      <c r="IA40" s="89"/>
      <c r="IB40" s="89"/>
      <c r="IC40" s="89"/>
      <c r="ID40" s="89"/>
      <c r="IE40" s="89"/>
      <c r="IF40" s="89"/>
      <c r="IG40" s="89"/>
      <c r="IH40" s="89"/>
      <c r="II40" s="89"/>
      <c r="IJ40" s="89"/>
      <c r="IK40" s="89"/>
      <c r="IL40" s="89"/>
      <c r="IM40" s="89"/>
      <c r="IN40" s="89"/>
      <c r="IO40" s="89"/>
      <c r="IP40" s="89"/>
      <c r="IQ40" s="89"/>
      <c r="IR40" s="89"/>
      <c r="IS40" s="89"/>
      <c r="IT40" s="89"/>
      <c r="IU40" s="89"/>
      <c r="IV40" s="89"/>
    </row>
    <row r="41" customFormat="false" ht="35.05" hidden="false" customHeight="false" outlineLevel="0" collapsed="false">
      <c r="A41" s="36" t="s">
        <v>223</v>
      </c>
      <c r="B41" s="56" t="s">
        <v>74</v>
      </c>
      <c r="C41" s="37" t="s">
        <v>44</v>
      </c>
      <c r="D41" s="37"/>
      <c r="E41" s="25" t="s">
        <v>29</v>
      </c>
      <c r="F41" s="61" t="s">
        <v>38</v>
      </c>
      <c r="G41" s="100" t="s">
        <v>29</v>
      </c>
      <c r="H41" s="101" t="s">
        <v>224</v>
      </c>
      <c r="I41" s="100" t="s">
        <v>29</v>
      </c>
      <c r="J41" s="101"/>
      <c r="K41" s="100" t="s">
        <v>29</v>
      </c>
      <c r="L41" s="100"/>
      <c r="M41" s="100"/>
      <c r="N41" s="61" t="s">
        <v>225</v>
      </c>
      <c r="O41" s="79" t="s">
        <v>29</v>
      </c>
      <c r="P41" s="61"/>
      <c r="Q41" s="79" t="s">
        <v>29</v>
      </c>
      <c r="R41" s="61"/>
      <c r="S41" s="100" t="s">
        <v>34</v>
      </c>
      <c r="T41" s="61" t="s">
        <v>221</v>
      </c>
      <c r="U41" s="100" t="s">
        <v>29</v>
      </c>
      <c r="V41" s="91" t="s">
        <v>226</v>
      </c>
      <c r="W41" s="100"/>
      <c r="X41" s="91"/>
      <c r="Y41" s="66"/>
      <c r="Z41" s="98"/>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c r="GH41" s="90"/>
      <c r="GI41" s="90"/>
      <c r="GJ41" s="90"/>
      <c r="GK41" s="90"/>
      <c r="GL41" s="90"/>
      <c r="GM41" s="90"/>
      <c r="GN41" s="90"/>
      <c r="GO41" s="90"/>
      <c r="GP41" s="90"/>
      <c r="GQ41" s="90"/>
      <c r="GR41" s="90"/>
      <c r="GS41" s="90"/>
      <c r="GT41" s="90"/>
      <c r="GU41" s="90"/>
      <c r="GV41" s="90"/>
      <c r="GW41" s="90"/>
      <c r="GX41" s="90"/>
      <c r="GY41" s="90"/>
      <c r="GZ41" s="90"/>
      <c r="HA41" s="90"/>
      <c r="HB41" s="90"/>
      <c r="HC41" s="90"/>
      <c r="HD41" s="90"/>
      <c r="HE41" s="90"/>
      <c r="HF41" s="90"/>
      <c r="HG41" s="90"/>
      <c r="HH41" s="90"/>
      <c r="HI41" s="90"/>
      <c r="HJ41" s="90"/>
      <c r="HK41" s="90"/>
      <c r="HL41" s="90"/>
      <c r="HM41" s="90"/>
      <c r="HN41" s="90"/>
      <c r="HO41" s="90"/>
      <c r="HP41" s="90"/>
      <c r="HQ41" s="90"/>
      <c r="HR41" s="90"/>
      <c r="HS41" s="90"/>
      <c r="HT41" s="90"/>
      <c r="HU41" s="90"/>
      <c r="HV41" s="90"/>
      <c r="HW41" s="90"/>
      <c r="HX41" s="90"/>
      <c r="HY41" s="90"/>
      <c r="HZ41" s="90"/>
      <c r="IA41" s="90"/>
      <c r="IB41" s="90"/>
      <c r="IC41" s="90"/>
      <c r="ID41" s="90"/>
      <c r="IE41" s="90"/>
      <c r="IF41" s="90"/>
      <c r="IG41" s="90"/>
      <c r="IH41" s="90"/>
      <c r="II41" s="90"/>
      <c r="IJ41" s="90"/>
      <c r="IK41" s="90"/>
      <c r="IL41" s="90"/>
      <c r="IM41" s="90"/>
      <c r="IN41" s="90"/>
      <c r="IO41" s="90"/>
      <c r="IP41" s="90"/>
      <c r="IQ41" s="90"/>
      <c r="IR41" s="90"/>
      <c r="IS41" s="90"/>
      <c r="IT41" s="90"/>
      <c r="IU41" s="90"/>
      <c r="IV41" s="90"/>
    </row>
    <row r="42" customFormat="false" ht="35.05" hidden="false" customHeight="false" outlineLevel="0" collapsed="false">
      <c r="A42" s="23" t="s">
        <v>227</v>
      </c>
      <c r="B42" s="46" t="s">
        <v>74</v>
      </c>
      <c r="C42" s="47" t="s">
        <v>44</v>
      </c>
      <c r="D42" s="47"/>
      <c r="E42" s="25" t="s">
        <v>29</v>
      </c>
      <c r="F42" s="26" t="s">
        <v>38</v>
      </c>
      <c r="G42" s="29" t="s">
        <v>29</v>
      </c>
      <c r="H42" s="102" t="s">
        <v>228</v>
      </c>
      <c r="I42" s="29" t="s">
        <v>29</v>
      </c>
      <c r="J42" s="102"/>
      <c r="K42" s="29" t="s">
        <v>29</v>
      </c>
      <c r="L42" s="29"/>
      <c r="M42" s="29"/>
      <c r="N42" s="26"/>
      <c r="O42" s="29" t="s">
        <v>29</v>
      </c>
      <c r="P42" s="26" t="s">
        <v>229</v>
      </c>
      <c r="Q42" s="29" t="s">
        <v>29</v>
      </c>
      <c r="R42" s="26"/>
      <c r="S42" s="29" t="s">
        <v>29</v>
      </c>
      <c r="T42" s="26"/>
      <c r="U42" s="29" t="s">
        <v>29</v>
      </c>
      <c r="V42" s="26"/>
      <c r="W42" s="29"/>
      <c r="X42" s="26"/>
      <c r="Y42" s="33" t="s">
        <v>34</v>
      </c>
      <c r="Z42" s="86" t="s">
        <v>230</v>
      </c>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c r="EO42" s="89"/>
      <c r="EP42" s="89"/>
      <c r="EQ42" s="89"/>
      <c r="ER42" s="89"/>
      <c r="ES42" s="89"/>
      <c r="ET42" s="89"/>
      <c r="EU42" s="89"/>
      <c r="EV42" s="89"/>
      <c r="EW42" s="89"/>
      <c r="EX42" s="89"/>
      <c r="EY42" s="89"/>
      <c r="EZ42" s="89"/>
      <c r="FA42" s="89"/>
      <c r="FB42" s="89"/>
      <c r="FC42" s="89"/>
      <c r="FD42" s="89"/>
      <c r="FE42" s="89"/>
      <c r="FF42" s="89"/>
      <c r="FG42" s="89"/>
      <c r="FH42" s="89"/>
      <c r="FI42" s="89"/>
      <c r="FJ42" s="89"/>
      <c r="FK42" s="89"/>
      <c r="FL42" s="89"/>
      <c r="FM42" s="89"/>
      <c r="FN42" s="89"/>
      <c r="FO42" s="89"/>
      <c r="FP42" s="89"/>
      <c r="FQ42" s="89"/>
      <c r="FR42" s="89"/>
      <c r="FS42" s="89"/>
      <c r="FT42" s="89"/>
      <c r="FU42" s="89"/>
      <c r="FV42" s="89"/>
      <c r="FW42" s="89"/>
      <c r="FX42" s="89"/>
      <c r="FY42" s="89"/>
      <c r="FZ42" s="89"/>
      <c r="GA42" s="89"/>
      <c r="GB42" s="89"/>
      <c r="GC42" s="89"/>
      <c r="GD42" s="89"/>
      <c r="GE42" s="89"/>
      <c r="GF42" s="89"/>
      <c r="GG42" s="89"/>
      <c r="GH42" s="89"/>
      <c r="GI42" s="89"/>
      <c r="GJ42" s="89"/>
      <c r="GK42" s="89"/>
      <c r="GL42" s="89"/>
      <c r="GM42" s="89"/>
      <c r="GN42" s="89"/>
      <c r="GO42" s="89"/>
      <c r="GP42" s="89"/>
      <c r="GQ42" s="89"/>
      <c r="GR42" s="89"/>
      <c r="GS42" s="89"/>
      <c r="GT42" s="89"/>
      <c r="GU42" s="89"/>
      <c r="GV42" s="89"/>
      <c r="GW42" s="89"/>
      <c r="GX42" s="89"/>
      <c r="GY42" s="89"/>
      <c r="GZ42" s="89"/>
      <c r="HA42" s="89"/>
      <c r="HB42" s="89"/>
      <c r="HC42" s="89"/>
      <c r="HD42" s="89"/>
      <c r="HE42" s="89"/>
      <c r="HF42" s="89"/>
      <c r="HG42" s="89"/>
      <c r="HH42" s="89"/>
      <c r="HI42" s="89"/>
      <c r="HJ42" s="89"/>
      <c r="HK42" s="89"/>
      <c r="HL42" s="89"/>
      <c r="HM42" s="89"/>
      <c r="HN42" s="89"/>
      <c r="HO42" s="89"/>
      <c r="HP42" s="89"/>
      <c r="HQ42" s="89"/>
      <c r="HR42" s="89"/>
      <c r="HS42" s="89"/>
      <c r="HT42" s="89"/>
      <c r="HU42" s="89"/>
      <c r="HV42" s="89"/>
      <c r="HW42" s="89"/>
      <c r="HX42" s="89"/>
      <c r="HY42" s="89"/>
      <c r="HZ42" s="89"/>
      <c r="IA42" s="89"/>
      <c r="IB42" s="89"/>
      <c r="IC42" s="89"/>
      <c r="ID42" s="89"/>
      <c r="IE42" s="89"/>
      <c r="IF42" s="89"/>
      <c r="IG42" s="89"/>
      <c r="IH42" s="89"/>
      <c r="II42" s="89"/>
      <c r="IJ42" s="89"/>
      <c r="IK42" s="89"/>
      <c r="IL42" s="89"/>
      <c r="IM42" s="89"/>
      <c r="IN42" s="89"/>
      <c r="IO42" s="89"/>
      <c r="IP42" s="89"/>
      <c r="IQ42" s="89"/>
      <c r="IR42" s="89"/>
      <c r="IS42" s="89"/>
      <c r="IT42" s="89"/>
      <c r="IU42" s="89"/>
      <c r="IV42" s="89"/>
    </row>
    <row r="43" customFormat="false" ht="46.25" hidden="false" customHeight="false" outlineLevel="0" collapsed="false">
      <c r="A43" s="36" t="s">
        <v>231</v>
      </c>
      <c r="B43" s="37" t="s">
        <v>27</v>
      </c>
      <c r="C43" s="37" t="s">
        <v>28</v>
      </c>
      <c r="D43" s="37" t="s">
        <v>28</v>
      </c>
      <c r="E43" s="25" t="s">
        <v>29</v>
      </c>
      <c r="F43" s="61" t="s">
        <v>232</v>
      </c>
      <c r="G43" s="79" t="s">
        <v>29</v>
      </c>
      <c r="H43" s="61" t="s">
        <v>31</v>
      </c>
      <c r="I43" s="79" t="s">
        <v>29</v>
      </c>
      <c r="J43" s="61"/>
      <c r="K43" s="79" t="s">
        <v>29</v>
      </c>
      <c r="L43" s="79"/>
      <c r="M43" s="79"/>
      <c r="N43" s="61"/>
      <c r="O43" s="79" t="s">
        <v>29</v>
      </c>
      <c r="P43" s="61" t="s">
        <v>233</v>
      </c>
      <c r="Q43" s="79" t="s">
        <v>29</v>
      </c>
      <c r="R43" s="61" t="s">
        <v>234</v>
      </c>
      <c r="S43" s="79" t="s">
        <v>34</v>
      </c>
      <c r="T43" s="61" t="s">
        <v>235</v>
      </c>
      <c r="U43" s="79" t="s">
        <v>29</v>
      </c>
      <c r="V43" s="61" t="s">
        <v>233</v>
      </c>
      <c r="W43" s="79"/>
      <c r="X43" s="61"/>
      <c r="Y43" s="66"/>
      <c r="Z43" s="98" t="s">
        <v>236</v>
      </c>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c r="EO43" s="90"/>
      <c r="EP43" s="90"/>
      <c r="EQ43" s="90"/>
      <c r="ER43" s="90"/>
      <c r="ES43" s="90"/>
      <c r="ET43" s="90"/>
      <c r="EU43" s="90"/>
      <c r="EV43" s="90"/>
      <c r="EW43" s="90"/>
      <c r="EX43" s="90"/>
      <c r="EY43" s="90"/>
      <c r="EZ43" s="90"/>
      <c r="FA43" s="90"/>
      <c r="FB43" s="90"/>
      <c r="FC43" s="90"/>
      <c r="FD43" s="90"/>
      <c r="FE43" s="90"/>
      <c r="FF43" s="90"/>
      <c r="FG43" s="90"/>
      <c r="FH43" s="90"/>
      <c r="FI43" s="90"/>
      <c r="FJ43" s="90"/>
      <c r="FK43" s="90"/>
      <c r="FL43" s="90"/>
      <c r="FM43" s="90"/>
      <c r="FN43" s="90"/>
      <c r="FO43" s="90"/>
      <c r="FP43" s="90"/>
      <c r="FQ43" s="90"/>
      <c r="FR43" s="90"/>
      <c r="FS43" s="90"/>
      <c r="FT43" s="90"/>
      <c r="FU43" s="90"/>
      <c r="FV43" s="90"/>
      <c r="FW43" s="90"/>
      <c r="FX43" s="90"/>
      <c r="FY43" s="90"/>
      <c r="FZ43" s="90"/>
      <c r="GA43" s="90"/>
      <c r="GB43" s="90"/>
      <c r="GC43" s="90"/>
      <c r="GD43" s="90"/>
      <c r="GE43" s="90"/>
      <c r="GF43" s="90"/>
      <c r="GG43" s="90"/>
      <c r="GH43" s="90"/>
      <c r="GI43" s="90"/>
      <c r="GJ43" s="90"/>
      <c r="GK43" s="90"/>
      <c r="GL43" s="90"/>
      <c r="GM43" s="90"/>
      <c r="GN43" s="90"/>
      <c r="GO43" s="90"/>
      <c r="GP43" s="90"/>
      <c r="GQ43" s="90"/>
      <c r="GR43" s="90"/>
      <c r="GS43" s="90"/>
      <c r="GT43" s="90"/>
      <c r="GU43" s="90"/>
      <c r="GV43" s="90"/>
      <c r="GW43" s="90"/>
      <c r="GX43" s="90"/>
      <c r="GY43" s="90"/>
      <c r="GZ43" s="90"/>
      <c r="HA43" s="90"/>
      <c r="HB43" s="90"/>
      <c r="HC43" s="90"/>
      <c r="HD43" s="90"/>
      <c r="HE43" s="90"/>
      <c r="HF43" s="90"/>
      <c r="HG43" s="90"/>
      <c r="HH43" s="90"/>
      <c r="HI43" s="90"/>
      <c r="HJ43" s="90"/>
      <c r="HK43" s="90"/>
      <c r="HL43" s="90"/>
      <c r="HM43" s="90"/>
      <c r="HN43" s="90"/>
      <c r="HO43" s="90"/>
      <c r="HP43" s="90"/>
      <c r="HQ43" s="90"/>
      <c r="HR43" s="90"/>
      <c r="HS43" s="90"/>
      <c r="HT43" s="90"/>
      <c r="HU43" s="90"/>
      <c r="HV43" s="90"/>
      <c r="HW43" s="90"/>
      <c r="HX43" s="90"/>
      <c r="HY43" s="90"/>
      <c r="HZ43" s="90"/>
      <c r="IA43" s="90"/>
      <c r="IB43" s="90"/>
      <c r="IC43" s="90"/>
      <c r="ID43" s="90"/>
      <c r="IE43" s="90"/>
      <c r="IF43" s="90"/>
      <c r="IG43" s="90"/>
      <c r="IH43" s="90"/>
      <c r="II43" s="90"/>
      <c r="IJ43" s="90"/>
      <c r="IK43" s="90"/>
      <c r="IL43" s="90"/>
      <c r="IM43" s="90"/>
      <c r="IN43" s="90"/>
      <c r="IO43" s="90"/>
      <c r="IP43" s="90"/>
      <c r="IQ43" s="90"/>
      <c r="IR43" s="90"/>
      <c r="IS43" s="90"/>
      <c r="IT43" s="90"/>
      <c r="IU43" s="90"/>
      <c r="IV43" s="90"/>
    </row>
    <row r="44" customFormat="false" ht="12.8" hidden="false" customHeight="false" outlineLevel="0" collapsed="false">
      <c r="A44" s="23" t="s">
        <v>237</v>
      </c>
      <c r="B44" s="46" t="s">
        <v>74</v>
      </c>
      <c r="C44" s="47" t="s">
        <v>44</v>
      </c>
      <c r="D44" s="47" t="s">
        <v>238</v>
      </c>
      <c r="E44" s="25" t="s">
        <v>29</v>
      </c>
      <c r="F44" s="26" t="s">
        <v>38</v>
      </c>
      <c r="G44" s="29" t="s">
        <v>29</v>
      </c>
      <c r="H44" s="26" t="s">
        <v>31</v>
      </c>
      <c r="I44" s="29" t="s">
        <v>29</v>
      </c>
      <c r="J44" s="26"/>
      <c r="K44" s="29" t="s">
        <v>29</v>
      </c>
      <c r="L44" s="29"/>
      <c r="M44" s="29"/>
      <c r="N44" s="26"/>
      <c r="O44" s="29" t="s">
        <v>29</v>
      </c>
      <c r="P44" s="26"/>
      <c r="Q44" s="29" t="s">
        <v>29</v>
      </c>
      <c r="R44" s="26"/>
      <c r="S44" s="29" t="s">
        <v>29</v>
      </c>
      <c r="T44" s="26"/>
      <c r="U44" s="29" t="s">
        <v>29</v>
      </c>
      <c r="V44" s="26"/>
      <c r="W44" s="29"/>
      <c r="X44" s="26"/>
      <c r="Y44" s="33"/>
      <c r="Z44" s="86"/>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c r="CV44" s="89"/>
      <c r="CW44" s="89"/>
      <c r="CX44" s="89"/>
      <c r="CY44" s="89"/>
      <c r="CZ44" s="89"/>
      <c r="DA44" s="89"/>
      <c r="DB44" s="89"/>
      <c r="DC44" s="89"/>
      <c r="DD44" s="89"/>
      <c r="DE44" s="89"/>
      <c r="DF44" s="89"/>
      <c r="DG44" s="89"/>
      <c r="DH44" s="89"/>
      <c r="DI44" s="89"/>
      <c r="DJ44" s="89"/>
      <c r="DK44" s="89"/>
      <c r="DL44" s="89"/>
      <c r="DM44" s="89"/>
      <c r="DN44" s="89"/>
      <c r="DO44" s="89"/>
      <c r="DP44" s="89"/>
      <c r="DQ44" s="89"/>
      <c r="DR44" s="89"/>
      <c r="DS44" s="89"/>
      <c r="DT44" s="89"/>
      <c r="DU44" s="89"/>
      <c r="DV44" s="89"/>
      <c r="DW44" s="89"/>
      <c r="DX44" s="89"/>
      <c r="DY44" s="89"/>
      <c r="DZ44" s="89"/>
      <c r="EA44" s="89"/>
      <c r="EB44" s="89"/>
      <c r="EC44" s="89"/>
      <c r="ED44" s="89"/>
      <c r="EE44" s="89"/>
      <c r="EF44" s="89"/>
      <c r="EG44" s="89"/>
      <c r="EH44" s="89"/>
      <c r="EI44" s="89"/>
      <c r="EJ44" s="89"/>
      <c r="EK44" s="89"/>
      <c r="EL44" s="89"/>
      <c r="EM44" s="89"/>
      <c r="EN44" s="89"/>
      <c r="EO44" s="89"/>
      <c r="EP44" s="89"/>
      <c r="EQ44" s="89"/>
      <c r="ER44" s="89"/>
      <c r="ES44" s="89"/>
      <c r="ET44" s="89"/>
      <c r="EU44" s="89"/>
      <c r="EV44" s="89"/>
      <c r="EW44" s="89"/>
      <c r="EX44" s="89"/>
      <c r="EY44" s="89"/>
      <c r="EZ44" s="89"/>
      <c r="FA44" s="89"/>
      <c r="FB44" s="89"/>
      <c r="FC44" s="89"/>
      <c r="FD44" s="89"/>
      <c r="FE44" s="89"/>
      <c r="FF44" s="89"/>
      <c r="FG44" s="89"/>
      <c r="FH44" s="89"/>
      <c r="FI44" s="89"/>
      <c r="FJ44" s="89"/>
      <c r="FK44" s="89"/>
      <c r="FL44" s="89"/>
      <c r="FM44" s="89"/>
      <c r="FN44" s="89"/>
      <c r="FO44" s="89"/>
      <c r="FP44" s="89"/>
      <c r="FQ44" s="89"/>
      <c r="FR44" s="89"/>
      <c r="FS44" s="89"/>
      <c r="FT44" s="89"/>
      <c r="FU44" s="89"/>
      <c r="FV44" s="89"/>
      <c r="FW44" s="89"/>
      <c r="FX44" s="89"/>
      <c r="FY44" s="89"/>
      <c r="FZ44" s="89"/>
      <c r="GA44" s="89"/>
      <c r="GB44" s="89"/>
      <c r="GC44" s="89"/>
      <c r="GD44" s="89"/>
      <c r="GE44" s="89"/>
      <c r="GF44" s="89"/>
      <c r="GG44" s="89"/>
      <c r="GH44" s="89"/>
      <c r="GI44" s="89"/>
      <c r="GJ44" s="89"/>
      <c r="GK44" s="89"/>
      <c r="GL44" s="89"/>
      <c r="GM44" s="89"/>
      <c r="GN44" s="89"/>
      <c r="GO44" s="89"/>
      <c r="GP44" s="89"/>
      <c r="GQ44" s="89"/>
      <c r="GR44" s="89"/>
      <c r="GS44" s="89"/>
      <c r="GT44" s="89"/>
      <c r="GU44" s="89"/>
      <c r="GV44" s="89"/>
      <c r="GW44" s="89"/>
      <c r="GX44" s="89"/>
      <c r="GY44" s="89"/>
      <c r="GZ44" s="89"/>
      <c r="HA44" s="89"/>
      <c r="HB44" s="89"/>
      <c r="HC44" s="89"/>
      <c r="HD44" s="89"/>
      <c r="HE44" s="89"/>
      <c r="HF44" s="89"/>
      <c r="HG44" s="89"/>
      <c r="HH44" s="89"/>
      <c r="HI44" s="89"/>
      <c r="HJ44" s="89"/>
      <c r="HK44" s="89"/>
      <c r="HL44" s="89"/>
      <c r="HM44" s="89"/>
      <c r="HN44" s="89"/>
      <c r="HO44" s="89"/>
      <c r="HP44" s="89"/>
      <c r="HQ44" s="89"/>
      <c r="HR44" s="89"/>
      <c r="HS44" s="89"/>
      <c r="HT44" s="89"/>
      <c r="HU44" s="89"/>
      <c r="HV44" s="89"/>
      <c r="HW44" s="89"/>
      <c r="HX44" s="89"/>
      <c r="HY44" s="89"/>
      <c r="HZ44" s="89"/>
      <c r="IA44" s="89"/>
      <c r="IB44" s="89"/>
      <c r="IC44" s="89"/>
      <c r="ID44" s="89"/>
      <c r="IE44" s="89"/>
      <c r="IF44" s="89"/>
      <c r="IG44" s="89"/>
      <c r="IH44" s="89"/>
      <c r="II44" s="89"/>
      <c r="IJ44" s="89"/>
      <c r="IK44" s="89"/>
      <c r="IL44" s="89"/>
      <c r="IM44" s="89"/>
      <c r="IN44" s="89"/>
      <c r="IO44" s="89"/>
      <c r="IP44" s="89"/>
      <c r="IQ44" s="89"/>
      <c r="IR44" s="89"/>
      <c r="IS44" s="89"/>
      <c r="IT44" s="89"/>
      <c r="IU44" s="89"/>
      <c r="IV44" s="89"/>
    </row>
    <row r="45" customFormat="false" ht="91" hidden="false" customHeight="false" outlineLevel="0" collapsed="false">
      <c r="A45" s="36" t="s">
        <v>239</v>
      </c>
      <c r="B45" s="56" t="s">
        <v>240</v>
      </c>
      <c r="C45" s="37" t="s">
        <v>44</v>
      </c>
      <c r="D45" s="37" t="s">
        <v>116</v>
      </c>
      <c r="E45" s="25" t="s">
        <v>29</v>
      </c>
      <c r="F45" s="61" t="s">
        <v>241</v>
      </c>
      <c r="G45" s="79" t="s">
        <v>34</v>
      </c>
      <c r="H45" s="91" t="s">
        <v>242</v>
      </c>
      <c r="I45" s="79" t="s">
        <v>34</v>
      </c>
      <c r="J45" s="91" t="s">
        <v>243</v>
      </c>
      <c r="K45" s="79" t="s">
        <v>29</v>
      </c>
      <c r="L45" s="79"/>
      <c r="M45" s="79"/>
      <c r="N45" s="61" t="s">
        <v>244</v>
      </c>
      <c r="O45" s="79" t="s">
        <v>29</v>
      </c>
      <c r="P45" s="61"/>
      <c r="Q45" s="79" t="s">
        <v>29</v>
      </c>
      <c r="R45" s="61" t="s">
        <v>245</v>
      </c>
      <c r="S45" s="79" t="s">
        <v>34</v>
      </c>
      <c r="T45" s="61" t="s">
        <v>246</v>
      </c>
      <c r="U45" s="79" t="s">
        <v>34</v>
      </c>
      <c r="V45" s="61" t="s">
        <v>247</v>
      </c>
      <c r="W45" s="79"/>
      <c r="X45" s="61"/>
      <c r="Y45" s="66" t="s">
        <v>34</v>
      </c>
      <c r="Z45" s="98" t="s">
        <v>248</v>
      </c>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c r="EO45" s="90"/>
      <c r="EP45" s="90"/>
      <c r="EQ45" s="90"/>
      <c r="ER45" s="90"/>
      <c r="ES45" s="90"/>
      <c r="ET45" s="90"/>
      <c r="EU45" s="90"/>
      <c r="EV45" s="90"/>
      <c r="EW45" s="90"/>
      <c r="EX45" s="90"/>
      <c r="EY45" s="90"/>
      <c r="EZ45" s="90"/>
      <c r="FA45" s="90"/>
      <c r="FB45" s="90"/>
      <c r="FC45" s="90"/>
      <c r="FD45" s="90"/>
      <c r="FE45" s="90"/>
      <c r="FF45" s="90"/>
      <c r="FG45" s="90"/>
      <c r="FH45" s="90"/>
      <c r="FI45" s="90"/>
      <c r="FJ45" s="90"/>
      <c r="FK45" s="90"/>
      <c r="FL45" s="90"/>
      <c r="FM45" s="90"/>
      <c r="FN45" s="90"/>
      <c r="FO45" s="90"/>
      <c r="FP45" s="90"/>
      <c r="FQ45" s="90"/>
      <c r="FR45" s="90"/>
      <c r="FS45" s="90"/>
      <c r="FT45" s="90"/>
      <c r="FU45" s="90"/>
      <c r="FV45" s="90"/>
      <c r="FW45" s="90"/>
      <c r="FX45" s="90"/>
      <c r="FY45" s="90"/>
      <c r="FZ45" s="90"/>
      <c r="GA45" s="90"/>
      <c r="GB45" s="90"/>
      <c r="GC45" s="90"/>
      <c r="GD45" s="90"/>
      <c r="GE45" s="90"/>
      <c r="GF45" s="90"/>
      <c r="GG45" s="90"/>
      <c r="GH45" s="90"/>
      <c r="GI45" s="90"/>
      <c r="GJ45" s="90"/>
      <c r="GK45" s="90"/>
      <c r="GL45" s="90"/>
      <c r="GM45" s="90"/>
      <c r="GN45" s="90"/>
      <c r="GO45" s="90"/>
      <c r="GP45" s="90"/>
      <c r="GQ45" s="90"/>
      <c r="GR45" s="90"/>
      <c r="GS45" s="90"/>
      <c r="GT45" s="90"/>
      <c r="GU45" s="90"/>
      <c r="GV45" s="90"/>
      <c r="GW45" s="90"/>
      <c r="GX45" s="90"/>
      <c r="GY45" s="90"/>
      <c r="GZ45" s="90"/>
      <c r="HA45" s="90"/>
      <c r="HB45" s="90"/>
      <c r="HC45" s="90"/>
      <c r="HD45" s="90"/>
      <c r="HE45" s="90"/>
      <c r="HF45" s="90"/>
      <c r="HG45" s="90"/>
      <c r="HH45" s="90"/>
      <c r="HI45" s="90"/>
      <c r="HJ45" s="90"/>
      <c r="HK45" s="90"/>
      <c r="HL45" s="90"/>
      <c r="HM45" s="90"/>
      <c r="HN45" s="90"/>
      <c r="HO45" s="90"/>
      <c r="HP45" s="90"/>
      <c r="HQ45" s="90"/>
      <c r="HR45" s="90"/>
      <c r="HS45" s="90"/>
      <c r="HT45" s="90"/>
      <c r="HU45" s="90"/>
      <c r="HV45" s="90"/>
      <c r="HW45" s="90"/>
      <c r="HX45" s="90"/>
      <c r="HY45" s="90"/>
      <c r="HZ45" s="90"/>
      <c r="IA45" s="90"/>
      <c r="IB45" s="90"/>
      <c r="IC45" s="90"/>
      <c r="ID45" s="90"/>
      <c r="IE45" s="90"/>
      <c r="IF45" s="90"/>
      <c r="IG45" s="90"/>
      <c r="IH45" s="90"/>
      <c r="II45" s="90"/>
      <c r="IJ45" s="90"/>
      <c r="IK45" s="90"/>
      <c r="IL45" s="90"/>
      <c r="IM45" s="90"/>
      <c r="IN45" s="90"/>
      <c r="IO45" s="90"/>
      <c r="IP45" s="90"/>
      <c r="IQ45" s="90"/>
      <c r="IR45" s="90"/>
      <c r="IS45" s="90"/>
      <c r="IT45" s="90"/>
      <c r="IU45" s="90"/>
      <c r="IV45" s="90"/>
    </row>
    <row r="46" customFormat="false" ht="23.85" hidden="false" customHeight="false" outlineLevel="0" collapsed="false">
      <c r="A46" s="23" t="s">
        <v>249</v>
      </c>
      <c r="B46" s="46" t="s">
        <v>74</v>
      </c>
      <c r="C46" s="47" t="s">
        <v>44</v>
      </c>
      <c r="D46" s="47" t="s">
        <v>37</v>
      </c>
      <c r="E46" s="25" t="s">
        <v>29</v>
      </c>
      <c r="F46" s="26" t="s">
        <v>38</v>
      </c>
      <c r="G46" s="29" t="s">
        <v>29</v>
      </c>
      <c r="H46" s="26" t="s">
        <v>31</v>
      </c>
      <c r="I46" s="29" t="s">
        <v>29</v>
      </c>
      <c r="J46" s="26"/>
      <c r="K46" s="29" t="s">
        <v>29</v>
      </c>
      <c r="L46" s="29"/>
      <c r="M46" s="29"/>
      <c r="N46" s="26"/>
      <c r="O46" s="29" t="s">
        <v>29</v>
      </c>
      <c r="P46" s="26"/>
      <c r="Q46" s="29" t="s">
        <v>34</v>
      </c>
      <c r="R46" s="26" t="s">
        <v>250</v>
      </c>
      <c r="S46" s="29" t="s">
        <v>34</v>
      </c>
      <c r="T46" s="26" t="s">
        <v>246</v>
      </c>
      <c r="U46" s="29" t="s">
        <v>29</v>
      </c>
      <c r="V46" s="26"/>
      <c r="W46" s="29"/>
      <c r="X46" s="26"/>
      <c r="Y46" s="33" t="s">
        <v>34</v>
      </c>
      <c r="Z46" s="86" t="s">
        <v>251</v>
      </c>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c r="DI46" s="89"/>
      <c r="DJ46" s="89"/>
      <c r="DK46" s="89"/>
      <c r="DL46" s="89"/>
      <c r="DM46" s="89"/>
      <c r="DN46" s="89"/>
      <c r="DO46" s="89"/>
      <c r="DP46" s="89"/>
      <c r="DQ46" s="89"/>
      <c r="DR46" s="89"/>
      <c r="DS46" s="89"/>
      <c r="DT46" s="89"/>
      <c r="DU46" s="89"/>
      <c r="DV46" s="89"/>
      <c r="DW46" s="89"/>
      <c r="DX46" s="89"/>
      <c r="DY46" s="89"/>
      <c r="DZ46" s="89"/>
      <c r="EA46" s="89"/>
      <c r="EB46" s="89"/>
      <c r="EC46" s="89"/>
      <c r="ED46" s="89"/>
      <c r="EE46" s="89"/>
      <c r="EF46" s="89"/>
      <c r="EG46" s="89"/>
      <c r="EH46" s="89"/>
      <c r="EI46" s="89"/>
      <c r="EJ46" s="89"/>
      <c r="EK46" s="89"/>
      <c r="EL46" s="89"/>
      <c r="EM46" s="89"/>
      <c r="EN46" s="89"/>
      <c r="EO46" s="89"/>
      <c r="EP46" s="89"/>
      <c r="EQ46" s="89"/>
      <c r="ER46" s="89"/>
      <c r="ES46" s="89"/>
      <c r="ET46" s="89"/>
      <c r="EU46" s="89"/>
      <c r="EV46" s="89"/>
      <c r="EW46" s="89"/>
      <c r="EX46" s="89"/>
      <c r="EY46" s="89"/>
      <c r="EZ46" s="89"/>
      <c r="FA46" s="89"/>
      <c r="FB46" s="89"/>
      <c r="FC46" s="89"/>
      <c r="FD46" s="89"/>
      <c r="FE46" s="89"/>
      <c r="FF46" s="89"/>
      <c r="FG46" s="89"/>
      <c r="FH46" s="89"/>
      <c r="FI46" s="89"/>
      <c r="FJ46" s="89"/>
      <c r="FK46" s="89"/>
      <c r="FL46" s="89"/>
      <c r="FM46" s="89"/>
      <c r="FN46" s="89"/>
      <c r="FO46" s="89"/>
      <c r="FP46" s="89"/>
      <c r="FQ46" s="89"/>
      <c r="FR46" s="89"/>
      <c r="FS46" s="89"/>
      <c r="FT46" s="89"/>
      <c r="FU46" s="89"/>
      <c r="FV46" s="89"/>
      <c r="FW46" s="89"/>
      <c r="FX46" s="89"/>
      <c r="FY46" s="89"/>
      <c r="FZ46" s="89"/>
      <c r="GA46" s="89"/>
      <c r="GB46" s="89"/>
      <c r="GC46" s="89"/>
      <c r="GD46" s="89"/>
      <c r="GE46" s="89"/>
      <c r="GF46" s="89"/>
      <c r="GG46" s="89"/>
      <c r="GH46" s="89"/>
      <c r="GI46" s="89"/>
      <c r="GJ46" s="89"/>
      <c r="GK46" s="89"/>
      <c r="GL46" s="89"/>
      <c r="GM46" s="89"/>
      <c r="GN46" s="89"/>
      <c r="GO46" s="89"/>
      <c r="GP46" s="89"/>
      <c r="GQ46" s="89"/>
      <c r="GR46" s="89"/>
      <c r="GS46" s="89"/>
      <c r="GT46" s="89"/>
      <c r="GU46" s="89"/>
      <c r="GV46" s="89"/>
      <c r="GW46" s="89"/>
      <c r="GX46" s="89"/>
      <c r="GY46" s="89"/>
      <c r="GZ46" s="89"/>
      <c r="HA46" s="89"/>
      <c r="HB46" s="89"/>
      <c r="HC46" s="89"/>
      <c r="HD46" s="89"/>
      <c r="HE46" s="89"/>
      <c r="HF46" s="89"/>
      <c r="HG46" s="89"/>
      <c r="HH46" s="89"/>
      <c r="HI46" s="89"/>
      <c r="HJ46" s="89"/>
      <c r="HK46" s="89"/>
      <c r="HL46" s="89"/>
      <c r="HM46" s="89"/>
      <c r="HN46" s="89"/>
      <c r="HO46" s="89"/>
      <c r="HP46" s="89"/>
      <c r="HQ46" s="89"/>
      <c r="HR46" s="89"/>
      <c r="HS46" s="89"/>
      <c r="HT46" s="89"/>
      <c r="HU46" s="89"/>
      <c r="HV46" s="89"/>
      <c r="HW46" s="89"/>
      <c r="HX46" s="89"/>
      <c r="HY46" s="89"/>
      <c r="HZ46" s="89"/>
      <c r="IA46" s="89"/>
      <c r="IB46" s="89"/>
      <c r="IC46" s="89"/>
      <c r="ID46" s="89"/>
      <c r="IE46" s="89"/>
      <c r="IF46" s="89"/>
      <c r="IG46" s="89"/>
      <c r="IH46" s="89"/>
      <c r="II46" s="89"/>
      <c r="IJ46" s="89"/>
      <c r="IK46" s="89"/>
      <c r="IL46" s="89"/>
      <c r="IM46" s="89"/>
      <c r="IN46" s="89"/>
      <c r="IO46" s="89"/>
      <c r="IP46" s="89"/>
      <c r="IQ46" s="89"/>
      <c r="IR46" s="89"/>
      <c r="IS46" s="89"/>
      <c r="IT46" s="89"/>
      <c r="IU46" s="89"/>
      <c r="IV46" s="89"/>
    </row>
    <row r="47" customFormat="false" ht="12.8" hidden="false" customHeight="false" outlineLevel="0" collapsed="false">
      <c r="A47" s="36" t="s">
        <v>252</v>
      </c>
      <c r="B47" s="56" t="s">
        <v>43</v>
      </c>
      <c r="C47" s="37" t="s">
        <v>44</v>
      </c>
      <c r="D47" s="37" t="s">
        <v>28</v>
      </c>
      <c r="E47" s="25" t="s">
        <v>29</v>
      </c>
      <c r="F47" s="61" t="s">
        <v>253</v>
      </c>
      <c r="G47" s="79" t="s">
        <v>29</v>
      </c>
      <c r="H47" s="61" t="s">
        <v>31</v>
      </c>
      <c r="I47" s="79" t="s">
        <v>29</v>
      </c>
      <c r="J47" s="61"/>
      <c r="K47" s="79" t="s">
        <v>29</v>
      </c>
      <c r="L47" s="79"/>
      <c r="M47" s="79"/>
      <c r="N47" s="61"/>
      <c r="O47" s="79" t="s">
        <v>29</v>
      </c>
      <c r="P47" s="61"/>
      <c r="Q47" s="79" t="s">
        <v>29</v>
      </c>
      <c r="R47" s="61"/>
      <c r="S47" s="79" t="s">
        <v>29</v>
      </c>
      <c r="T47" s="61"/>
      <c r="U47" s="79" t="s">
        <v>29</v>
      </c>
      <c r="V47" s="61"/>
      <c r="W47" s="79"/>
      <c r="X47" s="61"/>
      <c r="Y47" s="66"/>
      <c r="Z47" s="98"/>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c r="DG47" s="90"/>
      <c r="DH47" s="90"/>
      <c r="DI47" s="90"/>
      <c r="DJ47" s="90"/>
      <c r="DK47" s="90"/>
      <c r="DL47" s="90"/>
      <c r="DM47" s="90"/>
      <c r="DN47" s="90"/>
      <c r="DO47" s="90"/>
      <c r="DP47" s="90"/>
      <c r="DQ47" s="90"/>
      <c r="DR47" s="90"/>
      <c r="DS47" s="90"/>
      <c r="DT47" s="90"/>
      <c r="DU47" s="90"/>
      <c r="DV47" s="90"/>
      <c r="DW47" s="90"/>
      <c r="DX47" s="90"/>
      <c r="DY47" s="90"/>
      <c r="DZ47" s="90"/>
      <c r="EA47" s="90"/>
      <c r="EB47" s="90"/>
      <c r="EC47" s="90"/>
      <c r="ED47" s="90"/>
      <c r="EE47" s="90"/>
      <c r="EF47" s="90"/>
      <c r="EG47" s="90"/>
      <c r="EH47" s="90"/>
      <c r="EI47" s="90"/>
      <c r="EJ47" s="90"/>
      <c r="EK47" s="90"/>
      <c r="EL47" s="90"/>
      <c r="EM47" s="90"/>
      <c r="EN47" s="90"/>
      <c r="EO47" s="90"/>
      <c r="EP47" s="90"/>
      <c r="EQ47" s="90"/>
      <c r="ER47" s="90"/>
      <c r="ES47" s="90"/>
      <c r="ET47" s="90"/>
      <c r="EU47" s="90"/>
      <c r="EV47" s="90"/>
      <c r="EW47" s="90"/>
      <c r="EX47" s="90"/>
      <c r="EY47" s="90"/>
      <c r="EZ47" s="90"/>
      <c r="FA47" s="90"/>
      <c r="FB47" s="90"/>
      <c r="FC47" s="90"/>
      <c r="FD47" s="90"/>
      <c r="FE47" s="90"/>
      <c r="FF47" s="90"/>
      <c r="FG47" s="90"/>
      <c r="FH47" s="90"/>
      <c r="FI47" s="90"/>
      <c r="FJ47" s="90"/>
      <c r="FK47" s="90"/>
      <c r="FL47" s="90"/>
      <c r="FM47" s="90"/>
      <c r="FN47" s="90"/>
      <c r="FO47" s="90"/>
      <c r="FP47" s="90"/>
      <c r="FQ47" s="90"/>
      <c r="FR47" s="90"/>
      <c r="FS47" s="90"/>
      <c r="FT47" s="90"/>
      <c r="FU47" s="90"/>
      <c r="FV47" s="90"/>
      <c r="FW47" s="90"/>
      <c r="FX47" s="90"/>
      <c r="FY47" s="90"/>
      <c r="FZ47" s="90"/>
      <c r="GA47" s="90"/>
      <c r="GB47" s="90"/>
      <c r="GC47" s="90"/>
      <c r="GD47" s="90"/>
      <c r="GE47" s="90"/>
      <c r="GF47" s="90"/>
      <c r="GG47" s="90"/>
      <c r="GH47" s="90"/>
      <c r="GI47" s="90"/>
      <c r="GJ47" s="90"/>
      <c r="GK47" s="90"/>
      <c r="GL47" s="90"/>
      <c r="GM47" s="90"/>
      <c r="GN47" s="90"/>
      <c r="GO47" s="90"/>
      <c r="GP47" s="90"/>
      <c r="GQ47" s="90"/>
      <c r="GR47" s="90"/>
      <c r="GS47" s="90"/>
      <c r="GT47" s="90"/>
      <c r="GU47" s="90"/>
      <c r="GV47" s="90"/>
      <c r="GW47" s="90"/>
      <c r="GX47" s="90"/>
      <c r="GY47" s="90"/>
      <c r="GZ47" s="90"/>
      <c r="HA47" s="90"/>
      <c r="HB47" s="90"/>
      <c r="HC47" s="90"/>
      <c r="HD47" s="90"/>
      <c r="HE47" s="90"/>
      <c r="HF47" s="90"/>
      <c r="HG47" s="90"/>
      <c r="HH47" s="90"/>
      <c r="HI47" s="90"/>
      <c r="HJ47" s="90"/>
      <c r="HK47" s="90"/>
      <c r="HL47" s="90"/>
      <c r="HM47" s="90"/>
      <c r="HN47" s="90"/>
      <c r="HO47" s="90"/>
      <c r="HP47" s="90"/>
      <c r="HQ47" s="90"/>
      <c r="HR47" s="90"/>
      <c r="HS47" s="90"/>
      <c r="HT47" s="90"/>
      <c r="HU47" s="90"/>
      <c r="HV47" s="90"/>
      <c r="HW47" s="90"/>
      <c r="HX47" s="90"/>
      <c r="HY47" s="90"/>
      <c r="HZ47" s="90"/>
      <c r="IA47" s="90"/>
      <c r="IB47" s="90"/>
      <c r="IC47" s="90"/>
      <c r="ID47" s="90"/>
      <c r="IE47" s="90"/>
      <c r="IF47" s="90"/>
      <c r="IG47" s="90"/>
      <c r="IH47" s="90"/>
      <c r="II47" s="90"/>
      <c r="IJ47" s="90"/>
      <c r="IK47" s="90"/>
      <c r="IL47" s="90"/>
      <c r="IM47" s="90"/>
      <c r="IN47" s="90"/>
      <c r="IO47" s="90"/>
      <c r="IP47" s="90"/>
      <c r="IQ47" s="90"/>
      <c r="IR47" s="90"/>
      <c r="IS47" s="90"/>
      <c r="IT47" s="90"/>
      <c r="IU47" s="90"/>
      <c r="IV47" s="90"/>
    </row>
    <row r="48" customFormat="false" ht="23.85" hidden="false" customHeight="false" outlineLevel="0" collapsed="false">
      <c r="A48" s="23" t="s">
        <v>254</v>
      </c>
      <c r="B48" s="46" t="s">
        <v>74</v>
      </c>
      <c r="C48" s="47" t="s">
        <v>44</v>
      </c>
      <c r="D48" s="47" t="s">
        <v>255</v>
      </c>
      <c r="E48" s="25" t="s">
        <v>29</v>
      </c>
      <c r="F48" s="26" t="s">
        <v>38</v>
      </c>
      <c r="G48" s="29" t="s">
        <v>29</v>
      </c>
      <c r="H48" s="26" t="s">
        <v>31</v>
      </c>
      <c r="I48" s="29" t="s">
        <v>29</v>
      </c>
      <c r="J48" s="26"/>
      <c r="K48" s="29" t="s">
        <v>29</v>
      </c>
      <c r="L48" s="29"/>
      <c r="M48" s="29"/>
      <c r="N48" s="26"/>
      <c r="O48" s="29" t="s">
        <v>29</v>
      </c>
      <c r="P48" s="26"/>
      <c r="Q48" s="29" t="s">
        <v>29</v>
      </c>
      <c r="R48" s="26"/>
      <c r="S48" s="29" t="s">
        <v>29</v>
      </c>
      <c r="T48" s="26"/>
      <c r="U48" s="29" t="s">
        <v>29</v>
      </c>
      <c r="V48" s="26"/>
      <c r="W48" s="29"/>
      <c r="X48" s="26"/>
      <c r="Y48" s="33" t="s">
        <v>34</v>
      </c>
      <c r="Z48" s="86" t="s">
        <v>256</v>
      </c>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c r="EO48" s="89"/>
      <c r="EP48" s="89"/>
      <c r="EQ48" s="89"/>
      <c r="ER48" s="89"/>
      <c r="ES48" s="89"/>
      <c r="ET48" s="89"/>
      <c r="EU48" s="89"/>
      <c r="EV48" s="89"/>
      <c r="EW48" s="89"/>
      <c r="EX48" s="89"/>
      <c r="EY48" s="89"/>
      <c r="EZ48" s="89"/>
      <c r="FA48" s="89"/>
      <c r="FB48" s="89"/>
      <c r="FC48" s="89"/>
      <c r="FD48" s="89"/>
      <c r="FE48" s="89"/>
      <c r="FF48" s="89"/>
      <c r="FG48" s="89"/>
      <c r="FH48" s="89"/>
      <c r="FI48" s="89"/>
      <c r="FJ48" s="89"/>
      <c r="FK48" s="89"/>
      <c r="FL48" s="89"/>
      <c r="FM48" s="89"/>
      <c r="FN48" s="89"/>
      <c r="FO48" s="89"/>
      <c r="FP48" s="89"/>
      <c r="FQ48" s="89"/>
      <c r="FR48" s="89"/>
      <c r="FS48" s="89"/>
      <c r="FT48" s="89"/>
      <c r="FU48" s="89"/>
      <c r="FV48" s="89"/>
      <c r="FW48" s="89"/>
      <c r="FX48" s="89"/>
      <c r="FY48" s="89"/>
      <c r="FZ48" s="89"/>
      <c r="GA48" s="89"/>
      <c r="GB48" s="89"/>
      <c r="GC48" s="89"/>
      <c r="GD48" s="89"/>
      <c r="GE48" s="89"/>
      <c r="GF48" s="89"/>
      <c r="GG48" s="89"/>
      <c r="GH48" s="89"/>
      <c r="GI48" s="89"/>
      <c r="GJ48" s="89"/>
      <c r="GK48" s="89"/>
      <c r="GL48" s="89"/>
      <c r="GM48" s="89"/>
      <c r="GN48" s="89"/>
      <c r="GO48" s="89"/>
      <c r="GP48" s="89"/>
      <c r="GQ48" s="89"/>
      <c r="GR48" s="89"/>
      <c r="GS48" s="89"/>
      <c r="GT48" s="89"/>
      <c r="GU48" s="89"/>
      <c r="GV48" s="89"/>
      <c r="GW48" s="89"/>
      <c r="GX48" s="89"/>
      <c r="GY48" s="89"/>
      <c r="GZ48" s="89"/>
      <c r="HA48" s="89"/>
      <c r="HB48" s="89"/>
      <c r="HC48" s="89"/>
      <c r="HD48" s="89"/>
      <c r="HE48" s="89"/>
      <c r="HF48" s="89"/>
      <c r="HG48" s="89"/>
      <c r="HH48" s="89"/>
      <c r="HI48" s="89"/>
      <c r="HJ48" s="89"/>
      <c r="HK48" s="89"/>
      <c r="HL48" s="89"/>
      <c r="HM48" s="89"/>
      <c r="HN48" s="89"/>
      <c r="HO48" s="89"/>
      <c r="HP48" s="89"/>
      <c r="HQ48" s="89"/>
      <c r="HR48" s="89"/>
      <c r="HS48" s="89"/>
      <c r="HT48" s="89"/>
      <c r="HU48" s="89"/>
      <c r="HV48" s="89"/>
      <c r="HW48" s="89"/>
      <c r="HX48" s="89"/>
      <c r="HY48" s="89"/>
      <c r="HZ48" s="89"/>
      <c r="IA48" s="89"/>
      <c r="IB48" s="89"/>
      <c r="IC48" s="89"/>
      <c r="ID48" s="89"/>
      <c r="IE48" s="89"/>
      <c r="IF48" s="89"/>
      <c r="IG48" s="89"/>
      <c r="IH48" s="89"/>
      <c r="II48" s="89"/>
      <c r="IJ48" s="89"/>
      <c r="IK48" s="89"/>
      <c r="IL48" s="89"/>
      <c r="IM48" s="89"/>
      <c r="IN48" s="89"/>
      <c r="IO48" s="89"/>
      <c r="IP48" s="89"/>
      <c r="IQ48" s="89"/>
      <c r="IR48" s="89"/>
      <c r="IS48" s="89"/>
      <c r="IT48" s="89"/>
      <c r="IU48" s="89"/>
      <c r="IV48" s="89"/>
    </row>
    <row r="49" customFormat="false" ht="12.8" hidden="false" customHeight="false" outlineLevel="0" collapsed="false">
      <c r="A49" s="36" t="s">
        <v>257</v>
      </c>
      <c r="B49" s="56" t="s">
        <v>258</v>
      </c>
      <c r="C49" s="37" t="s">
        <v>44</v>
      </c>
      <c r="D49" s="37" t="s">
        <v>28</v>
      </c>
      <c r="E49" s="25" t="s">
        <v>29</v>
      </c>
      <c r="F49" s="61" t="s">
        <v>259</v>
      </c>
      <c r="G49" s="79" t="s">
        <v>29</v>
      </c>
      <c r="H49" s="61" t="s">
        <v>260</v>
      </c>
      <c r="I49" s="79" t="s">
        <v>29</v>
      </c>
      <c r="J49" s="61" t="s">
        <v>261</v>
      </c>
      <c r="K49" s="79" t="s">
        <v>29</v>
      </c>
      <c r="L49" s="79"/>
      <c r="M49" s="79"/>
      <c r="N49" s="61"/>
      <c r="O49" s="79" t="s">
        <v>29</v>
      </c>
      <c r="P49" s="61"/>
      <c r="Q49" s="79" t="s">
        <v>29</v>
      </c>
      <c r="R49" s="61"/>
      <c r="S49" s="79" t="s">
        <v>34</v>
      </c>
      <c r="T49" s="61" t="s">
        <v>262</v>
      </c>
      <c r="U49" s="79" t="s">
        <v>29</v>
      </c>
      <c r="V49" s="61"/>
      <c r="W49" s="79"/>
      <c r="X49" s="61"/>
      <c r="Y49" s="66"/>
      <c r="Z49" s="98"/>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c r="DG49" s="90"/>
      <c r="DH49" s="90"/>
      <c r="DI49" s="90"/>
      <c r="DJ49" s="90"/>
      <c r="DK49" s="90"/>
      <c r="DL49" s="90"/>
      <c r="DM49" s="90"/>
      <c r="DN49" s="90"/>
      <c r="DO49" s="90"/>
      <c r="DP49" s="90"/>
      <c r="DQ49" s="90"/>
      <c r="DR49" s="90"/>
      <c r="DS49" s="90"/>
      <c r="DT49" s="90"/>
      <c r="DU49" s="90"/>
      <c r="DV49" s="90"/>
      <c r="DW49" s="90"/>
      <c r="DX49" s="90"/>
      <c r="DY49" s="90"/>
      <c r="DZ49" s="90"/>
      <c r="EA49" s="90"/>
      <c r="EB49" s="90"/>
      <c r="EC49" s="90"/>
      <c r="ED49" s="90"/>
      <c r="EE49" s="90"/>
      <c r="EF49" s="90"/>
      <c r="EG49" s="90"/>
      <c r="EH49" s="90"/>
      <c r="EI49" s="90"/>
      <c r="EJ49" s="90"/>
      <c r="EK49" s="90"/>
      <c r="EL49" s="90"/>
      <c r="EM49" s="90"/>
      <c r="EN49" s="90"/>
      <c r="EO49" s="90"/>
      <c r="EP49" s="90"/>
      <c r="EQ49" s="90"/>
      <c r="ER49" s="90"/>
      <c r="ES49" s="90"/>
      <c r="ET49" s="90"/>
      <c r="EU49" s="90"/>
      <c r="EV49" s="90"/>
      <c r="EW49" s="90"/>
      <c r="EX49" s="90"/>
      <c r="EY49" s="90"/>
      <c r="EZ49" s="90"/>
      <c r="FA49" s="90"/>
      <c r="FB49" s="90"/>
      <c r="FC49" s="90"/>
      <c r="FD49" s="90"/>
      <c r="FE49" s="90"/>
      <c r="FF49" s="90"/>
      <c r="FG49" s="90"/>
      <c r="FH49" s="90"/>
      <c r="FI49" s="90"/>
      <c r="FJ49" s="90"/>
      <c r="FK49" s="90"/>
      <c r="FL49" s="90"/>
      <c r="FM49" s="90"/>
      <c r="FN49" s="90"/>
      <c r="FO49" s="90"/>
      <c r="FP49" s="90"/>
      <c r="FQ49" s="90"/>
      <c r="FR49" s="90"/>
      <c r="FS49" s="90"/>
      <c r="FT49" s="90"/>
      <c r="FU49" s="90"/>
      <c r="FV49" s="90"/>
      <c r="FW49" s="90"/>
      <c r="FX49" s="90"/>
      <c r="FY49" s="90"/>
      <c r="FZ49" s="90"/>
      <c r="GA49" s="90"/>
      <c r="GB49" s="90"/>
      <c r="GC49" s="90"/>
      <c r="GD49" s="90"/>
      <c r="GE49" s="90"/>
      <c r="GF49" s="90"/>
      <c r="GG49" s="90"/>
      <c r="GH49" s="90"/>
      <c r="GI49" s="90"/>
      <c r="GJ49" s="90"/>
      <c r="GK49" s="90"/>
      <c r="GL49" s="90"/>
      <c r="GM49" s="90"/>
      <c r="GN49" s="90"/>
      <c r="GO49" s="90"/>
      <c r="GP49" s="90"/>
      <c r="GQ49" s="90"/>
      <c r="GR49" s="90"/>
      <c r="GS49" s="90"/>
      <c r="GT49" s="90"/>
      <c r="GU49" s="90"/>
      <c r="GV49" s="90"/>
      <c r="GW49" s="90"/>
      <c r="GX49" s="90"/>
      <c r="GY49" s="90"/>
      <c r="GZ49" s="90"/>
      <c r="HA49" s="90"/>
      <c r="HB49" s="90"/>
      <c r="HC49" s="90"/>
      <c r="HD49" s="90"/>
      <c r="HE49" s="90"/>
      <c r="HF49" s="90"/>
      <c r="HG49" s="90"/>
      <c r="HH49" s="90"/>
      <c r="HI49" s="90"/>
      <c r="HJ49" s="90"/>
      <c r="HK49" s="90"/>
      <c r="HL49" s="90"/>
      <c r="HM49" s="90"/>
      <c r="HN49" s="90"/>
      <c r="HO49" s="90"/>
      <c r="HP49" s="90"/>
      <c r="HQ49" s="90"/>
      <c r="HR49" s="90"/>
      <c r="HS49" s="90"/>
      <c r="HT49" s="90"/>
      <c r="HU49" s="90"/>
      <c r="HV49" s="90"/>
      <c r="HW49" s="90"/>
      <c r="HX49" s="90"/>
      <c r="HY49" s="90"/>
      <c r="HZ49" s="90"/>
      <c r="IA49" s="90"/>
      <c r="IB49" s="90"/>
      <c r="IC49" s="90"/>
      <c r="ID49" s="90"/>
      <c r="IE49" s="90"/>
      <c r="IF49" s="90"/>
      <c r="IG49" s="90"/>
      <c r="IH49" s="90"/>
      <c r="II49" s="90"/>
      <c r="IJ49" s="90"/>
      <c r="IK49" s="90"/>
      <c r="IL49" s="90"/>
      <c r="IM49" s="90"/>
      <c r="IN49" s="90"/>
      <c r="IO49" s="90"/>
      <c r="IP49" s="90"/>
      <c r="IQ49" s="90"/>
      <c r="IR49" s="90"/>
      <c r="IS49" s="90"/>
      <c r="IT49" s="90"/>
      <c r="IU49" s="90"/>
      <c r="IV49" s="90"/>
    </row>
    <row r="50" customFormat="false" ht="23.85" hidden="false" customHeight="false" outlineLevel="0" collapsed="false">
      <c r="A50" s="23" t="s">
        <v>263</v>
      </c>
      <c r="B50" s="46" t="s">
        <v>74</v>
      </c>
      <c r="C50" s="47" t="s">
        <v>44</v>
      </c>
      <c r="D50" s="47" t="s">
        <v>116</v>
      </c>
      <c r="E50" s="25" t="s">
        <v>29</v>
      </c>
      <c r="F50" s="26" t="s">
        <v>82</v>
      </c>
      <c r="G50" s="29" t="s">
        <v>29</v>
      </c>
      <c r="H50" s="26" t="s">
        <v>264</v>
      </c>
      <c r="I50" s="29" t="s">
        <v>29</v>
      </c>
      <c r="J50" s="26"/>
      <c r="K50" s="29" t="s">
        <v>29</v>
      </c>
      <c r="L50" s="29"/>
      <c r="M50" s="29"/>
      <c r="N50" s="26"/>
      <c r="O50" s="29" t="s">
        <v>29</v>
      </c>
      <c r="P50" s="26" t="s">
        <v>265</v>
      </c>
      <c r="Q50" s="29" t="s">
        <v>29</v>
      </c>
      <c r="R50" s="26" t="s">
        <v>266</v>
      </c>
      <c r="S50" s="29" t="s">
        <v>34</v>
      </c>
      <c r="T50" s="26" t="s">
        <v>267</v>
      </c>
      <c r="U50" s="29" t="s">
        <v>29</v>
      </c>
      <c r="V50" s="26"/>
      <c r="W50" s="29"/>
      <c r="X50" s="26"/>
      <c r="Y50" s="33"/>
      <c r="Z50" s="86"/>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c r="EO50" s="89"/>
      <c r="EP50" s="89"/>
      <c r="EQ50" s="89"/>
      <c r="ER50" s="89"/>
      <c r="ES50" s="89"/>
      <c r="ET50" s="89"/>
      <c r="EU50" s="89"/>
      <c r="EV50" s="89"/>
      <c r="EW50" s="89"/>
      <c r="EX50" s="89"/>
      <c r="EY50" s="89"/>
      <c r="EZ50" s="89"/>
      <c r="FA50" s="89"/>
      <c r="FB50" s="89"/>
      <c r="FC50" s="89"/>
      <c r="FD50" s="89"/>
      <c r="FE50" s="89"/>
      <c r="FF50" s="89"/>
      <c r="FG50" s="89"/>
      <c r="FH50" s="89"/>
      <c r="FI50" s="89"/>
      <c r="FJ50" s="89"/>
      <c r="FK50" s="89"/>
      <c r="FL50" s="89"/>
      <c r="FM50" s="89"/>
      <c r="FN50" s="89"/>
      <c r="FO50" s="89"/>
      <c r="FP50" s="89"/>
      <c r="FQ50" s="89"/>
      <c r="FR50" s="89"/>
      <c r="FS50" s="89"/>
      <c r="FT50" s="89"/>
      <c r="FU50" s="89"/>
      <c r="FV50" s="89"/>
      <c r="FW50" s="89"/>
      <c r="FX50" s="89"/>
      <c r="FY50" s="89"/>
      <c r="FZ50" s="89"/>
      <c r="GA50" s="89"/>
      <c r="GB50" s="89"/>
      <c r="GC50" s="89"/>
      <c r="GD50" s="89"/>
      <c r="GE50" s="89"/>
      <c r="GF50" s="89"/>
      <c r="GG50" s="89"/>
      <c r="GH50" s="89"/>
      <c r="GI50" s="89"/>
      <c r="GJ50" s="89"/>
      <c r="GK50" s="89"/>
      <c r="GL50" s="89"/>
      <c r="GM50" s="89"/>
      <c r="GN50" s="89"/>
      <c r="GO50" s="89"/>
      <c r="GP50" s="89"/>
      <c r="GQ50" s="89"/>
      <c r="GR50" s="89"/>
      <c r="GS50" s="89"/>
      <c r="GT50" s="89"/>
      <c r="GU50" s="89"/>
      <c r="GV50" s="89"/>
      <c r="GW50" s="89"/>
      <c r="GX50" s="89"/>
      <c r="GY50" s="89"/>
      <c r="GZ50" s="89"/>
      <c r="HA50" s="89"/>
      <c r="HB50" s="89"/>
      <c r="HC50" s="89"/>
      <c r="HD50" s="89"/>
      <c r="HE50" s="89"/>
      <c r="HF50" s="89"/>
      <c r="HG50" s="89"/>
      <c r="HH50" s="89"/>
      <c r="HI50" s="89"/>
      <c r="HJ50" s="89"/>
      <c r="HK50" s="89"/>
      <c r="HL50" s="89"/>
      <c r="HM50" s="89"/>
      <c r="HN50" s="89"/>
      <c r="HO50" s="89"/>
      <c r="HP50" s="89"/>
      <c r="HQ50" s="89"/>
      <c r="HR50" s="89"/>
      <c r="HS50" s="89"/>
      <c r="HT50" s="89"/>
      <c r="HU50" s="89"/>
      <c r="HV50" s="89"/>
      <c r="HW50" s="89"/>
      <c r="HX50" s="89"/>
      <c r="HY50" s="89"/>
      <c r="HZ50" s="89"/>
      <c r="IA50" s="89"/>
      <c r="IB50" s="89"/>
      <c r="IC50" s="89"/>
      <c r="ID50" s="89"/>
      <c r="IE50" s="89"/>
      <c r="IF50" s="89"/>
      <c r="IG50" s="89"/>
      <c r="IH50" s="89"/>
      <c r="II50" s="89"/>
      <c r="IJ50" s="89"/>
      <c r="IK50" s="89"/>
      <c r="IL50" s="89"/>
      <c r="IM50" s="89"/>
      <c r="IN50" s="89"/>
      <c r="IO50" s="89"/>
      <c r="IP50" s="89"/>
      <c r="IQ50" s="89"/>
      <c r="IR50" s="89"/>
      <c r="IS50" s="89"/>
      <c r="IT50" s="89"/>
      <c r="IU50" s="89"/>
      <c r="IV50" s="89"/>
    </row>
    <row r="51" customFormat="false" ht="12.8" hidden="false" customHeight="false" outlineLevel="0" collapsed="false">
      <c r="A51" s="36" t="s">
        <v>268</v>
      </c>
      <c r="B51" s="37" t="s">
        <v>27</v>
      </c>
      <c r="C51" s="37" t="s">
        <v>28</v>
      </c>
      <c r="D51" s="37" t="s">
        <v>28</v>
      </c>
      <c r="E51" s="25" t="s">
        <v>29</v>
      </c>
      <c r="F51" s="61" t="s">
        <v>269</v>
      </c>
      <c r="G51" s="79" t="s">
        <v>29</v>
      </c>
      <c r="H51" s="61" t="s">
        <v>31</v>
      </c>
      <c r="I51" s="79" t="s">
        <v>29</v>
      </c>
      <c r="J51" s="61"/>
      <c r="K51" s="79" t="s">
        <v>29</v>
      </c>
      <c r="L51" s="79"/>
      <c r="M51" s="79"/>
      <c r="N51" s="61"/>
      <c r="O51" s="79" t="s">
        <v>29</v>
      </c>
      <c r="P51" s="61"/>
      <c r="Q51" s="79" t="s">
        <v>29</v>
      </c>
      <c r="R51" s="61"/>
      <c r="S51" s="79" t="s">
        <v>29</v>
      </c>
      <c r="T51" s="61" t="s">
        <v>270</v>
      </c>
      <c r="U51" s="79" t="s">
        <v>29</v>
      </c>
      <c r="V51" s="61"/>
      <c r="W51" s="79"/>
      <c r="X51" s="61"/>
      <c r="Y51" s="66"/>
      <c r="Z51" s="98"/>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c r="DG51" s="90"/>
      <c r="DH51" s="90"/>
      <c r="DI51" s="90"/>
      <c r="DJ51" s="90"/>
      <c r="DK51" s="90"/>
      <c r="DL51" s="90"/>
      <c r="DM51" s="90"/>
      <c r="DN51" s="90"/>
      <c r="DO51" s="90"/>
      <c r="DP51" s="90"/>
      <c r="DQ51" s="90"/>
      <c r="DR51" s="90"/>
      <c r="DS51" s="90"/>
      <c r="DT51" s="90"/>
      <c r="DU51" s="90"/>
      <c r="DV51" s="90"/>
      <c r="DW51" s="90"/>
      <c r="DX51" s="90"/>
      <c r="DY51" s="90"/>
      <c r="DZ51" s="90"/>
      <c r="EA51" s="90"/>
      <c r="EB51" s="90"/>
      <c r="EC51" s="90"/>
      <c r="ED51" s="90"/>
      <c r="EE51" s="90"/>
      <c r="EF51" s="90"/>
      <c r="EG51" s="90"/>
      <c r="EH51" s="90"/>
      <c r="EI51" s="90"/>
      <c r="EJ51" s="90"/>
      <c r="EK51" s="90"/>
      <c r="EL51" s="90"/>
      <c r="EM51" s="90"/>
      <c r="EN51" s="90"/>
      <c r="EO51" s="90"/>
      <c r="EP51" s="90"/>
      <c r="EQ51" s="90"/>
      <c r="ER51" s="90"/>
      <c r="ES51" s="90"/>
      <c r="ET51" s="90"/>
      <c r="EU51" s="90"/>
      <c r="EV51" s="90"/>
      <c r="EW51" s="90"/>
      <c r="EX51" s="90"/>
      <c r="EY51" s="90"/>
      <c r="EZ51" s="90"/>
      <c r="FA51" s="90"/>
      <c r="FB51" s="90"/>
      <c r="FC51" s="90"/>
      <c r="FD51" s="90"/>
      <c r="FE51" s="90"/>
      <c r="FF51" s="90"/>
      <c r="FG51" s="90"/>
      <c r="FH51" s="90"/>
      <c r="FI51" s="90"/>
      <c r="FJ51" s="90"/>
      <c r="FK51" s="90"/>
      <c r="FL51" s="90"/>
      <c r="FM51" s="90"/>
      <c r="FN51" s="90"/>
      <c r="FO51" s="90"/>
      <c r="FP51" s="90"/>
      <c r="FQ51" s="90"/>
      <c r="FR51" s="90"/>
      <c r="FS51" s="90"/>
      <c r="FT51" s="90"/>
      <c r="FU51" s="90"/>
      <c r="FV51" s="90"/>
      <c r="FW51" s="90"/>
      <c r="FX51" s="90"/>
      <c r="FY51" s="90"/>
      <c r="FZ51" s="90"/>
      <c r="GA51" s="90"/>
      <c r="GB51" s="90"/>
      <c r="GC51" s="90"/>
      <c r="GD51" s="90"/>
      <c r="GE51" s="90"/>
      <c r="GF51" s="90"/>
      <c r="GG51" s="90"/>
      <c r="GH51" s="90"/>
      <c r="GI51" s="90"/>
      <c r="GJ51" s="90"/>
      <c r="GK51" s="90"/>
      <c r="GL51" s="90"/>
      <c r="GM51" s="90"/>
      <c r="GN51" s="90"/>
      <c r="GO51" s="90"/>
      <c r="GP51" s="90"/>
      <c r="GQ51" s="90"/>
      <c r="GR51" s="90"/>
      <c r="GS51" s="90"/>
      <c r="GT51" s="90"/>
      <c r="GU51" s="90"/>
      <c r="GV51" s="90"/>
      <c r="GW51" s="90"/>
      <c r="GX51" s="90"/>
      <c r="GY51" s="90"/>
      <c r="GZ51" s="90"/>
      <c r="HA51" s="90"/>
      <c r="HB51" s="90"/>
      <c r="HC51" s="90"/>
      <c r="HD51" s="90"/>
      <c r="HE51" s="90"/>
      <c r="HF51" s="90"/>
      <c r="HG51" s="90"/>
      <c r="HH51" s="90"/>
      <c r="HI51" s="90"/>
      <c r="HJ51" s="90"/>
      <c r="HK51" s="90"/>
      <c r="HL51" s="90"/>
      <c r="HM51" s="90"/>
      <c r="HN51" s="90"/>
      <c r="HO51" s="90"/>
      <c r="HP51" s="90"/>
      <c r="HQ51" s="90"/>
      <c r="HR51" s="90"/>
      <c r="HS51" s="90"/>
      <c r="HT51" s="90"/>
      <c r="HU51" s="90"/>
      <c r="HV51" s="90"/>
      <c r="HW51" s="90"/>
      <c r="HX51" s="90"/>
      <c r="HY51" s="90"/>
      <c r="HZ51" s="90"/>
      <c r="IA51" s="90"/>
      <c r="IB51" s="90"/>
      <c r="IC51" s="90"/>
      <c r="ID51" s="90"/>
      <c r="IE51" s="90"/>
      <c r="IF51" s="90"/>
      <c r="IG51" s="90"/>
      <c r="IH51" s="90"/>
      <c r="II51" s="90"/>
      <c r="IJ51" s="90"/>
      <c r="IK51" s="90"/>
      <c r="IL51" s="90"/>
      <c r="IM51" s="90"/>
      <c r="IN51" s="90"/>
      <c r="IO51" s="90"/>
      <c r="IP51" s="90"/>
      <c r="IQ51" s="90"/>
      <c r="IR51" s="90"/>
      <c r="IS51" s="90"/>
      <c r="IT51" s="90"/>
      <c r="IU51" s="90"/>
      <c r="IV51" s="90"/>
    </row>
    <row r="52" customFormat="false" ht="35.05" hidden="false" customHeight="false" outlineLevel="0" collapsed="false">
      <c r="A52" s="23" t="s">
        <v>271</v>
      </c>
      <c r="B52" s="47" t="s">
        <v>27</v>
      </c>
      <c r="C52" s="47" t="s">
        <v>28</v>
      </c>
      <c r="D52" s="47"/>
      <c r="E52" s="103" t="s">
        <v>272</v>
      </c>
      <c r="F52" s="26" t="s">
        <v>273</v>
      </c>
      <c r="G52" s="29" t="s">
        <v>29</v>
      </c>
      <c r="H52" s="58" t="s">
        <v>274</v>
      </c>
      <c r="I52" s="29" t="s">
        <v>29</v>
      </c>
      <c r="J52" s="58"/>
      <c r="K52" s="29" t="s">
        <v>29</v>
      </c>
      <c r="L52" s="29"/>
      <c r="M52" s="29"/>
      <c r="N52" s="26"/>
      <c r="O52" s="29" t="s">
        <v>29</v>
      </c>
      <c r="P52" s="26"/>
      <c r="Q52" s="29" t="s">
        <v>29</v>
      </c>
      <c r="R52" s="26" t="s">
        <v>275</v>
      </c>
      <c r="S52" s="29" t="s">
        <v>29</v>
      </c>
      <c r="T52" s="26" t="s">
        <v>276</v>
      </c>
      <c r="U52" s="29" t="s">
        <v>29</v>
      </c>
      <c r="V52" s="26"/>
      <c r="W52" s="29"/>
      <c r="X52" s="26"/>
      <c r="Y52" s="33"/>
      <c r="Z52" s="86"/>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c r="CZ52" s="89"/>
      <c r="DA52" s="89"/>
      <c r="DB52" s="89"/>
      <c r="DC52" s="89"/>
      <c r="DD52" s="89"/>
      <c r="DE52" s="89"/>
      <c r="DF52" s="89"/>
      <c r="DG52" s="89"/>
      <c r="DH52" s="89"/>
      <c r="DI52" s="89"/>
      <c r="DJ52" s="89"/>
      <c r="DK52" s="89"/>
      <c r="DL52" s="89"/>
      <c r="DM52" s="89"/>
      <c r="DN52" s="89"/>
      <c r="DO52" s="89"/>
      <c r="DP52" s="89"/>
      <c r="DQ52" s="89"/>
      <c r="DR52" s="89"/>
      <c r="DS52" s="89"/>
      <c r="DT52" s="89"/>
      <c r="DU52" s="89"/>
      <c r="DV52" s="89"/>
      <c r="DW52" s="89"/>
      <c r="DX52" s="89"/>
      <c r="DY52" s="89"/>
      <c r="DZ52" s="89"/>
      <c r="EA52" s="89"/>
      <c r="EB52" s="89"/>
      <c r="EC52" s="89"/>
      <c r="ED52" s="89"/>
      <c r="EE52" s="89"/>
      <c r="EF52" s="89"/>
      <c r="EG52" s="89"/>
      <c r="EH52" s="89"/>
      <c r="EI52" s="89"/>
      <c r="EJ52" s="89"/>
      <c r="EK52" s="89"/>
      <c r="EL52" s="89"/>
      <c r="EM52" s="89"/>
      <c r="EN52" s="89"/>
      <c r="EO52" s="89"/>
      <c r="EP52" s="89"/>
      <c r="EQ52" s="89"/>
      <c r="ER52" s="89"/>
      <c r="ES52" s="89"/>
      <c r="ET52" s="89"/>
      <c r="EU52" s="89"/>
      <c r="EV52" s="89"/>
      <c r="EW52" s="89"/>
      <c r="EX52" s="89"/>
      <c r="EY52" s="89"/>
      <c r="EZ52" s="89"/>
      <c r="FA52" s="89"/>
      <c r="FB52" s="89"/>
      <c r="FC52" s="89"/>
      <c r="FD52" s="89"/>
      <c r="FE52" s="89"/>
      <c r="FF52" s="89"/>
      <c r="FG52" s="89"/>
      <c r="FH52" s="89"/>
      <c r="FI52" s="89"/>
      <c r="FJ52" s="89"/>
      <c r="FK52" s="89"/>
      <c r="FL52" s="89"/>
      <c r="FM52" s="89"/>
      <c r="FN52" s="89"/>
      <c r="FO52" s="89"/>
      <c r="FP52" s="89"/>
      <c r="FQ52" s="89"/>
      <c r="FR52" s="89"/>
      <c r="FS52" s="89"/>
      <c r="FT52" s="89"/>
      <c r="FU52" s="89"/>
      <c r="FV52" s="89"/>
      <c r="FW52" s="89"/>
      <c r="FX52" s="89"/>
      <c r="FY52" s="89"/>
      <c r="FZ52" s="89"/>
      <c r="GA52" s="89"/>
      <c r="GB52" s="89"/>
      <c r="GC52" s="89"/>
      <c r="GD52" s="89"/>
      <c r="GE52" s="89"/>
      <c r="GF52" s="89"/>
      <c r="GG52" s="89"/>
      <c r="GH52" s="89"/>
      <c r="GI52" s="89"/>
      <c r="GJ52" s="89"/>
      <c r="GK52" s="89"/>
      <c r="GL52" s="89"/>
      <c r="GM52" s="89"/>
      <c r="GN52" s="89"/>
      <c r="GO52" s="89"/>
      <c r="GP52" s="89"/>
      <c r="GQ52" s="89"/>
      <c r="GR52" s="89"/>
      <c r="GS52" s="89"/>
      <c r="GT52" s="89"/>
      <c r="GU52" s="89"/>
      <c r="GV52" s="89"/>
      <c r="GW52" s="89"/>
      <c r="GX52" s="89"/>
      <c r="GY52" s="89"/>
      <c r="GZ52" s="89"/>
      <c r="HA52" s="89"/>
      <c r="HB52" s="89"/>
      <c r="HC52" s="89"/>
      <c r="HD52" s="89"/>
      <c r="HE52" s="89"/>
      <c r="HF52" s="89"/>
      <c r="HG52" s="89"/>
      <c r="HH52" s="89"/>
      <c r="HI52" s="89"/>
      <c r="HJ52" s="89"/>
      <c r="HK52" s="89"/>
      <c r="HL52" s="89"/>
      <c r="HM52" s="89"/>
      <c r="HN52" s="89"/>
      <c r="HO52" s="89"/>
      <c r="HP52" s="89"/>
      <c r="HQ52" s="89"/>
      <c r="HR52" s="89"/>
      <c r="HS52" s="89"/>
      <c r="HT52" s="89"/>
      <c r="HU52" s="89"/>
      <c r="HV52" s="89"/>
      <c r="HW52" s="89"/>
      <c r="HX52" s="89"/>
      <c r="HY52" s="89"/>
      <c r="HZ52" s="89"/>
      <c r="IA52" s="89"/>
      <c r="IB52" s="89"/>
      <c r="IC52" s="89"/>
      <c r="ID52" s="89"/>
      <c r="IE52" s="89"/>
      <c r="IF52" s="89"/>
      <c r="IG52" s="89"/>
      <c r="IH52" s="89"/>
      <c r="II52" s="89"/>
      <c r="IJ52" s="89"/>
      <c r="IK52" s="89"/>
      <c r="IL52" s="89"/>
      <c r="IM52" s="89"/>
      <c r="IN52" s="89"/>
      <c r="IO52" s="89"/>
      <c r="IP52" s="89"/>
      <c r="IQ52" s="89"/>
      <c r="IR52" s="89"/>
      <c r="IS52" s="89"/>
      <c r="IT52" s="89"/>
      <c r="IU52" s="89"/>
      <c r="IV52" s="89"/>
    </row>
    <row r="53" customFormat="false" ht="12.8" hidden="false" customHeight="false" outlineLevel="0" collapsed="false">
      <c r="A53" s="36" t="s">
        <v>277</v>
      </c>
      <c r="B53" s="37" t="s">
        <v>27</v>
      </c>
      <c r="C53" s="37" t="s">
        <v>28</v>
      </c>
      <c r="D53" s="37" t="s">
        <v>28</v>
      </c>
      <c r="E53" s="25" t="s">
        <v>29</v>
      </c>
      <c r="F53" s="61" t="s">
        <v>269</v>
      </c>
      <c r="G53" s="79" t="s">
        <v>29</v>
      </c>
      <c r="H53" s="61" t="s">
        <v>31</v>
      </c>
      <c r="I53" s="79" t="s">
        <v>29</v>
      </c>
      <c r="J53" s="61"/>
      <c r="K53" s="79" t="s">
        <v>29</v>
      </c>
      <c r="L53" s="79"/>
      <c r="M53" s="79"/>
      <c r="N53" s="61"/>
      <c r="O53" s="79" t="s">
        <v>29</v>
      </c>
      <c r="P53" s="61"/>
      <c r="Q53" s="79" t="s">
        <v>29</v>
      </c>
      <c r="R53" s="61"/>
      <c r="S53" s="79" t="s">
        <v>29</v>
      </c>
      <c r="T53" s="61"/>
      <c r="U53" s="79" t="s">
        <v>29</v>
      </c>
      <c r="V53" s="61"/>
      <c r="W53" s="79"/>
      <c r="X53" s="61"/>
      <c r="Y53" s="66"/>
      <c r="Z53" s="98"/>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0"/>
      <c r="ED53" s="90"/>
      <c r="EE53" s="90"/>
      <c r="EF53" s="90"/>
      <c r="EG53" s="90"/>
      <c r="EH53" s="90"/>
      <c r="EI53" s="90"/>
      <c r="EJ53" s="90"/>
      <c r="EK53" s="90"/>
      <c r="EL53" s="90"/>
      <c r="EM53" s="90"/>
      <c r="EN53" s="90"/>
      <c r="EO53" s="90"/>
      <c r="EP53" s="90"/>
      <c r="EQ53" s="90"/>
      <c r="ER53" s="90"/>
      <c r="ES53" s="90"/>
      <c r="ET53" s="90"/>
      <c r="EU53" s="90"/>
      <c r="EV53" s="90"/>
      <c r="EW53" s="90"/>
      <c r="EX53" s="90"/>
      <c r="EY53" s="90"/>
      <c r="EZ53" s="90"/>
      <c r="FA53" s="90"/>
      <c r="FB53" s="90"/>
      <c r="FC53" s="90"/>
      <c r="FD53" s="90"/>
      <c r="FE53" s="90"/>
      <c r="FF53" s="90"/>
      <c r="FG53" s="90"/>
      <c r="FH53" s="90"/>
      <c r="FI53" s="90"/>
      <c r="FJ53" s="90"/>
      <c r="FK53" s="90"/>
      <c r="FL53" s="90"/>
      <c r="FM53" s="90"/>
      <c r="FN53" s="90"/>
      <c r="FO53" s="90"/>
      <c r="FP53" s="90"/>
      <c r="FQ53" s="90"/>
      <c r="FR53" s="90"/>
      <c r="FS53" s="90"/>
      <c r="FT53" s="90"/>
      <c r="FU53" s="90"/>
      <c r="FV53" s="90"/>
      <c r="FW53" s="90"/>
      <c r="FX53" s="90"/>
      <c r="FY53" s="90"/>
      <c r="FZ53" s="90"/>
      <c r="GA53" s="90"/>
      <c r="GB53" s="90"/>
      <c r="GC53" s="90"/>
      <c r="GD53" s="90"/>
      <c r="GE53" s="90"/>
      <c r="GF53" s="90"/>
      <c r="GG53" s="90"/>
      <c r="GH53" s="90"/>
      <c r="GI53" s="90"/>
      <c r="GJ53" s="90"/>
      <c r="GK53" s="90"/>
      <c r="GL53" s="90"/>
      <c r="GM53" s="90"/>
      <c r="GN53" s="90"/>
      <c r="GO53" s="90"/>
      <c r="GP53" s="90"/>
      <c r="GQ53" s="90"/>
      <c r="GR53" s="90"/>
      <c r="GS53" s="90"/>
      <c r="GT53" s="90"/>
      <c r="GU53" s="90"/>
      <c r="GV53" s="90"/>
      <c r="GW53" s="90"/>
      <c r="GX53" s="90"/>
      <c r="GY53" s="90"/>
      <c r="GZ53" s="90"/>
      <c r="HA53" s="90"/>
      <c r="HB53" s="90"/>
      <c r="HC53" s="90"/>
      <c r="HD53" s="90"/>
      <c r="HE53" s="90"/>
      <c r="HF53" s="90"/>
      <c r="HG53" s="90"/>
      <c r="HH53" s="90"/>
      <c r="HI53" s="90"/>
      <c r="HJ53" s="90"/>
      <c r="HK53" s="90"/>
      <c r="HL53" s="90"/>
      <c r="HM53" s="90"/>
      <c r="HN53" s="90"/>
      <c r="HO53" s="90"/>
      <c r="HP53" s="90"/>
      <c r="HQ53" s="90"/>
      <c r="HR53" s="90"/>
      <c r="HS53" s="90"/>
      <c r="HT53" s="90"/>
      <c r="HU53" s="90"/>
      <c r="HV53" s="90"/>
      <c r="HW53" s="90"/>
      <c r="HX53" s="90"/>
      <c r="HY53" s="90"/>
      <c r="HZ53" s="90"/>
      <c r="IA53" s="90"/>
      <c r="IB53" s="90"/>
      <c r="IC53" s="90"/>
      <c r="ID53" s="90"/>
      <c r="IE53" s="90"/>
      <c r="IF53" s="90"/>
      <c r="IG53" s="90"/>
      <c r="IH53" s="90"/>
      <c r="II53" s="90"/>
      <c r="IJ53" s="90"/>
      <c r="IK53" s="90"/>
      <c r="IL53" s="90"/>
      <c r="IM53" s="90"/>
      <c r="IN53" s="90"/>
      <c r="IO53" s="90"/>
      <c r="IP53" s="90"/>
      <c r="IQ53" s="90"/>
      <c r="IR53" s="90"/>
      <c r="IS53" s="90"/>
      <c r="IT53" s="90"/>
      <c r="IU53" s="90"/>
      <c r="IV53" s="90"/>
    </row>
    <row r="54" customFormat="false" ht="23.85" hidden="false" customHeight="false" outlineLevel="0" collapsed="false">
      <c r="A54" s="23" t="s">
        <v>278</v>
      </c>
      <c r="B54" s="47" t="s">
        <v>27</v>
      </c>
      <c r="C54" s="47" t="s">
        <v>28</v>
      </c>
      <c r="D54" s="47" t="s">
        <v>116</v>
      </c>
      <c r="E54" s="25" t="s">
        <v>29</v>
      </c>
      <c r="F54" s="26" t="s">
        <v>38</v>
      </c>
      <c r="G54" s="29" t="s">
        <v>29</v>
      </c>
      <c r="H54" s="26" t="s">
        <v>31</v>
      </c>
      <c r="I54" s="29" t="s">
        <v>29</v>
      </c>
      <c r="J54" s="26"/>
      <c r="K54" s="29" t="s">
        <v>29</v>
      </c>
      <c r="L54" s="29"/>
      <c r="M54" s="29"/>
      <c r="N54" s="26" t="s">
        <v>279</v>
      </c>
      <c r="O54" s="29" t="s">
        <v>29</v>
      </c>
      <c r="P54" s="26"/>
      <c r="Q54" s="29" t="s">
        <v>29</v>
      </c>
      <c r="R54" s="26"/>
      <c r="S54" s="29" t="s">
        <v>29</v>
      </c>
      <c r="T54" s="26" t="s">
        <v>280</v>
      </c>
      <c r="U54" s="29" t="s">
        <v>29</v>
      </c>
      <c r="V54" s="26" t="s">
        <v>281</v>
      </c>
      <c r="W54" s="29"/>
      <c r="X54" s="26"/>
      <c r="Y54" s="33" t="s">
        <v>29</v>
      </c>
      <c r="Z54" s="26" t="s">
        <v>282</v>
      </c>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c r="EO54" s="89"/>
      <c r="EP54" s="89"/>
      <c r="EQ54" s="89"/>
      <c r="ER54" s="89"/>
      <c r="ES54" s="89"/>
      <c r="ET54" s="89"/>
      <c r="EU54" s="89"/>
      <c r="EV54" s="89"/>
      <c r="EW54" s="89"/>
      <c r="EX54" s="89"/>
      <c r="EY54" s="89"/>
      <c r="EZ54" s="89"/>
      <c r="FA54" s="89"/>
      <c r="FB54" s="89"/>
      <c r="FC54" s="89"/>
      <c r="FD54" s="89"/>
      <c r="FE54" s="89"/>
      <c r="FF54" s="89"/>
      <c r="FG54" s="89"/>
      <c r="FH54" s="89"/>
      <c r="FI54" s="89"/>
      <c r="FJ54" s="89"/>
      <c r="FK54" s="89"/>
      <c r="FL54" s="89"/>
      <c r="FM54" s="89"/>
      <c r="FN54" s="89"/>
      <c r="FO54" s="89"/>
      <c r="FP54" s="89"/>
      <c r="FQ54" s="89"/>
      <c r="FR54" s="89"/>
      <c r="FS54" s="89"/>
      <c r="FT54" s="89"/>
      <c r="FU54" s="89"/>
      <c r="FV54" s="89"/>
      <c r="FW54" s="89"/>
      <c r="FX54" s="89"/>
      <c r="FY54" s="89"/>
      <c r="FZ54" s="89"/>
      <c r="GA54" s="89"/>
      <c r="GB54" s="89"/>
      <c r="GC54" s="89"/>
      <c r="GD54" s="89"/>
      <c r="GE54" s="89"/>
      <c r="GF54" s="89"/>
      <c r="GG54" s="89"/>
      <c r="GH54" s="89"/>
      <c r="GI54" s="89"/>
      <c r="GJ54" s="89"/>
      <c r="GK54" s="89"/>
      <c r="GL54" s="89"/>
      <c r="GM54" s="89"/>
      <c r="GN54" s="89"/>
      <c r="GO54" s="89"/>
      <c r="GP54" s="89"/>
      <c r="GQ54" s="89"/>
      <c r="GR54" s="89"/>
      <c r="GS54" s="89"/>
      <c r="GT54" s="89"/>
      <c r="GU54" s="89"/>
      <c r="GV54" s="89"/>
      <c r="GW54" s="89"/>
      <c r="GX54" s="89"/>
      <c r="GY54" s="89"/>
      <c r="GZ54" s="89"/>
      <c r="HA54" s="89"/>
      <c r="HB54" s="89"/>
      <c r="HC54" s="89"/>
      <c r="HD54" s="89"/>
      <c r="HE54" s="89"/>
      <c r="HF54" s="89"/>
      <c r="HG54" s="89"/>
      <c r="HH54" s="89"/>
      <c r="HI54" s="89"/>
      <c r="HJ54" s="89"/>
      <c r="HK54" s="89"/>
      <c r="HL54" s="89"/>
      <c r="HM54" s="89"/>
      <c r="HN54" s="89"/>
      <c r="HO54" s="89"/>
      <c r="HP54" s="89"/>
      <c r="HQ54" s="89"/>
      <c r="HR54" s="89"/>
      <c r="HS54" s="89"/>
      <c r="HT54" s="89"/>
      <c r="HU54" s="89"/>
      <c r="HV54" s="89"/>
      <c r="HW54" s="89"/>
      <c r="HX54" s="89"/>
      <c r="HY54" s="89"/>
      <c r="HZ54" s="89"/>
      <c r="IA54" s="89"/>
      <c r="IB54" s="89"/>
      <c r="IC54" s="89"/>
      <c r="ID54" s="89"/>
      <c r="IE54" s="89"/>
      <c r="IF54" s="89"/>
      <c r="IG54" s="89"/>
      <c r="IH54" s="89"/>
      <c r="II54" s="89"/>
      <c r="IJ54" s="89"/>
      <c r="IK54" s="89"/>
      <c r="IL54" s="89"/>
      <c r="IM54" s="89"/>
      <c r="IN54" s="89"/>
      <c r="IO54" s="89"/>
      <c r="IP54" s="89"/>
      <c r="IQ54" s="89"/>
      <c r="IR54" s="89"/>
      <c r="IS54" s="89"/>
      <c r="IT54" s="89"/>
      <c r="IU54" s="89"/>
      <c r="IV54" s="89"/>
    </row>
    <row r="55" customFormat="false" ht="12.8" hidden="false" customHeight="false" outlineLevel="0" collapsed="false">
      <c r="A55" s="36" t="s">
        <v>283</v>
      </c>
      <c r="B55" s="37" t="s">
        <v>27</v>
      </c>
      <c r="C55" s="37" t="s">
        <v>28</v>
      </c>
      <c r="D55" s="37" t="s">
        <v>28</v>
      </c>
      <c r="E55" s="25" t="s">
        <v>29</v>
      </c>
      <c r="F55" s="61" t="s">
        <v>269</v>
      </c>
      <c r="G55" s="79" t="s">
        <v>29</v>
      </c>
      <c r="H55" s="61" t="s">
        <v>31</v>
      </c>
      <c r="I55" s="79" t="s">
        <v>29</v>
      </c>
      <c r="J55" s="61"/>
      <c r="K55" s="79" t="s">
        <v>29</v>
      </c>
      <c r="L55" s="79"/>
      <c r="M55" s="79"/>
      <c r="N55" s="61"/>
      <c r="O55" s="79" t="s">
        <v>29</v>
      </c>
      <c r="P55" s="61"/>
      <c r="Q55" s="79" t="s">
        <v>29</v>
      </c>
      <c r="R55" s="61"/>
      <c r="S55" s="79" t="s">
        <v>29</v>
      </c>
      <c r="T55" s="61"/>
      <c r="U55" s="79" t="s">
        <v>29</v>
      </c>
      <c r="V55" s="61"/>
      <c r="W55" s="79"/>
      <c r="X55" s="61"/>
      <c r="Y55" s="66"/>
      <c r="Z55" s="98"/>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c r="GJ55" s="90"/>
      <c r="GK55" s="90"/>
      <c r="GL55" s="90"/>
      <c r="GM55" s="90"/>
      <c r="GN55" s="90"/>
      <c r="GO55" s="90"/>
      <c r="GP55" s="90"/>
      <c r="GQ55" s="90"/>
      <c r="GR55" s="90"/>
      <c r="GS55" s="90"/>
      <c r="GT55" s="90"/>
      <c r="GU55" s="90"/>
      <c r="GV55" s="90"/>
      <c r="GW55" s="90"/>
      <c r="GX55" s="90"/>
      <c r="GY55" s="90"/>
      <c r="GZ55" s="90"/>
      <c r="HA55" s="90"/>
      <c r="HB55" s="90"/>
      <c r="HC55" s="90"/>
      <c r="HD55" s="90"/>
      <c r="HE55" s="90"/>
      <c r="HF55" s="90"/>
      <c r="HG55" s="90"/>
      <c r="HH55" s="90"/>
      <c r="HI55" s="90"/>
      <c r="HJ55" s="90"/>
      <c r="HK55" s="90"/>
      <c r="HL55" s="90"/>
      <c r="HM55" s="90"/>
      <c r="HN55" s="90"/>
      <c r="HO55" s="90"/>
      <c r="HP55" s="90"/>
      <c r="HQ55" s="90"/>
      <c r="HR55" s="90"/>
      <c r="HS55" s="90"/>
      <c r="HT55" s="90"/>
      <c r="HU55" s="90"/>
      <c r="HV55" s="90"/>
      <c r="HW55" s="90"/>
      <c r="HX55" s="90"/>
      <c r="HY55" s="90"/>
      <c r="HZ55" s="90"/>
      <c r="IA55" s="90"/>
      <c r="IB55" s="90"/>
      <c r="IC55" s="90"/>
      <c r="ID55" s="90"/>
      <c r="IE55" s="90"/>
      <c r="IF55" s="90"/>
      <c r="IG55" s="90"/>
      <c r="IH55" s="90"/>
      <c r="II55" s="90"/>
      <c r="IJ55" s="90"/>
      <c r="IK55" s="90"/>
      <c r="IL55" s="90"/>
      <c r="IM55" s="90"/>
      <c r="IN55" s="90"/>
      <c r="IO55" s="90"/>
      <c r="IP55" s="90"/>
      <c r="IQ55" s="90"/>
      <c r="IR55" s="90"/>
      <c r="IS55" s="90"/>
      <c r="IT55" s="90"/>
      <c r="IU55" s="90"/>
      <c r="IV55" s="90"/>
    </row>
    <row r="56" customFormat="false" ht="12.8" hidden="false" customHeight="false" outlineLevel="0" collapsed="false">
      <c r="A56" s="23" t="s">
        <v>284</v>
      </c>
      <c r="B56" s="46" t="s">
        <v>183</v>
      </c>
      <c r="C56" s="47" t="s">
        <v>28</v>
      </c>
      <c r="D56" s="47"/>
      <c r="E56" s="25" t="s">
        <v>29</v>
      </c>
      <c r="F56" s="26" t="s">
        <v>38</v>
      </c>
      <c r="G56" s="29" t="s">
        <v>29</v>
      </c>
      <c r="H56" s="26" t="s">
        <v>31</v>
      </c>
      <c r="I56" s="29" t="s">
        <v>29</v>
      </c>
      <c r="J56" s="26"/>
      <c r="K56" s="29" t="s">
        <v>29</v>
      </c>
      <c r="L56" s="29"/>
      <c r="M56" s="29"/>
      <c r="N56" s="26"/>
      <c r="O56" s="29" t="s">
        <v>29</v>
      </c>
      <c r="P56" s="26" t="s">
        <v>285</v>
      </c>
      <c r="Q56" s="29" t="s">
        <v>29</v>
      </c>
      <c r="R56" s="26"/>
      <c r="S56" s="29" t="s">
        <v>29</v>
      </c>
      <c r="T56" s="26"/>
      <c r="U56" s="29" t="s">
        <v>29</v>
      </c>
      <c r="V56" s="26"/>
      <c r="W56" s="29"/>
      <c r="X56" s="26"/>
      <c r="Y56" s="33"/>
      <c r="Z56" s="86"/>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89"/>
      <c r="FQ56" s="89"/>
      <c r="FR56" s="89"/>
      <c r="FS56" s="89"/>
      <c r="FT56" s="89"/>
      <c r="FU56" s="89"/>
      <c r="FV56" s="89"/>
      <c r="FW56" s="89"/>
      <c r="FX56" s="89"/>
      <c r="FY56" s="89"/>
      <c r="FZ56" s="89"/>
      <c r="GA56" s="89"/>
      <c r="GB56" s="89"/>
      <c r="GC56" s="89"/>
      <c r="GD56" s="89"/>
      <c r="GE56" s="89"/>
      <c r="GF56" s="89"/>
      <c r="GG56" s="89"/>
      <c r="GH56" s="89"/>
      <c r="GI56" s="89"/>
      <c r="GJ56" s="89"/>
      <c r="GK56" s="89"/>
      <c r="GL56" s="89"/>
      <c r="GM56" s="89"/>
      <c r="GN56" s="89"/>
      <c r="GO56" s="89"/>
      <c r="GP56" s="89"/>
      <c r="GQ56" s="89"/>
      <c r="GR56" s="89"/>
      <c r="GS56" s="89"/>
      <c r="GT56" s="89"/>
      <c r="GU56" s="89"/>
      <c r="GV56" s="89"/>
      <c r="GW56" s="89"/>
      <c r="GX56" s="89"/>
      <c r="GY56" s="89"/>
      <c r="GZ56" s="89"/>
      <c r="HA56" s="89"/>
      <c r="HB56" s="89"/>
      <c r="HC56" s="89"/>
      <c r="HD56" s="89"/>
      <c r="HE56" s="89"/>
      <c r="HF56" s="89"/>
      <c r="HG56" s="89"/>
      <c r="HH56" s="89"/>
      <c r="HI56" s="89"/>
      <c r="HJ56" s="89"/>
      <c r="HK56" s="89"/>
      <c r="HL56" s="89"/>
      <c r="HM56" s="89"/>
      <c r="HN56" s="89"/>
      <c r="HO56" s="89"/>
      <c r="HP56" s="89"/>
      <c r="HQ56" s="89"/>
      <c r="HR56" s="89"/>
      <c r="HS56" s="89"/>
      <c r="HT56" s="89"/>
      <c r="HU56" s="89"/>
      <c r="HV56" s="89"/>
      <c r="HW56" s="89"/>
      <c r="HX56" s="89"/>
      <c r="HY56" s="89"/>
      <c r="HZ56" s="89"/>
      <c r="IA56" s="89"/>
      <c r="IB56" s="89"/>
      <c r="IC56" s="89"/>
      <c r="ID56" s="89"/>
      <c r="IE56" s="89"/>
      <c r="IF56" s="89"/>
      <c r="IG56" s="89"/>
      <c r="IH56" s="89"/>
      <c r="II56" s="89"/>
      <c r="IJ56" s="89"/>
      <c r="IK56" s="89"/>
      <c r="IL56" s="89"/>
      <c r="IM56" s="89"/>
      <c r="IN56" s="89"/>
      <c r="IO56" s="89"/>
      <c r="IP56" s="89"/>
      <c r="IQ56" s="89"/>
      <c r="IR56" s="89"/>
      <c r="IS56" s="89"/>
      <c r="IT56" s="89"/>
      <c r="IU56" s="89"/>
      <c r="IV56" s="89"/>
    </row>
    <row r="57" customFormat="false" ht="12.8" hidden="false" customHeight="false" outlineLevel="0" collapsed="false">
      <c r="A57" s="36" t="s">
        <v>286</v>
      </c>
      <c r="B57" s="56" t="s">
        <v>183</v>
      </c>
      <c r="C57" s="37" t="s">
        <v>28</v>
      </c>
      <c r="D57" s="37" t="s">
        <v>28</v>
      </c>
      <c r="E57" s="25" t="s">
        <v>29</v>
      </c>
      <c r="F57" s="61" t="s">
        <v>269</v>
      </c>
      <c r="G57" s="79" t="s">
        <v>29</v>
      </c>
      <c r="H57" s="61" t="s">
        <v>31</v>
      </c>
      <c r="I57" s="79" t="s">
        <v>29</v>
      </c>
      <c r="J57" s="61"/>
      <c r="K57" s="79" t="s">
        <v>29</v>
      </c>
      <c r="L57" s="79"/>
      <c r="M57" s="79"/>
      <c r="N57" s="61"/>
      <c r="O57" s="79" t="s">
        <v>29</v>
      </c>
      <c r="P57" s="61"/>
      <c r="Q57" s="79" t="s">
        <v>29</v>
      </c>
      <c r="R57" s="61"/>
      <c r="S57" s="79" t="s">
        <v>29</v>
      </c>
      <c r="T57" s="61"/>
      <c r="U57" s="79" t="s">
        <v>29</v>
      </c>
      <c r="V57" s="61"/>
      <c r="W57" s="79"/>
      <c r="X57" s="61"/>
      <c r="Y57" s="66"/>
      <c r="Z57" s="98"/>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c r="EO57" s="90"/>
      <c r="EP57" s="90"/>
      <c r="EQ57" s="90"/>
      <c r="ER57" s="90"/>
      <c r="ES57" s="90"/>
      <c r="ET57" s="90"/>
      <c r="EU57" s="90"/>
      <c r="EV57" s="90"/>
      <c r="EW57" s="90"/>
      <c r="EX57" s="90"/>
      <c r="EY57" s="90"/>
      <c r="EZ57" s="90"/>
      <c r="FA57" s="90"/>
      <c r="FB57" s="90"/>
      <c r="FC57" s="90"/>
      <c r="FD57" s="90"/>
      <c r="FE57" s="90"/>
      <c r="FF57" s="90"/>
      <c r="FG57" s="90"/>
      <c r="FH57" s="90"/>
      <c r="FI57" s="90"/>
      <c r="FJ57" s="90"/>
      <c r="FK57" s="90"/>
      <c r="FL57" s="90"/>
      <c r="FM57" s="90"/>
      <c r="FN57" s="90"/>
      <c r="FO57" s="90"/>
      <c r="FP57" s="90"/>
      <c r="FQ57" s="90"/>
      <c r="FR57" s="90"/>
      <c r="FS57" s="90"/>
      <c r="FT57" s="90"/>
      <c r="FU57" s="90"/>
      <c r="FV57" s="90"/>
      <c r="FW57" s="90"/>
      <c r="FX57" s="90"/>
      <c r="FY57" s="90"/>
      <c r="FZ57" s="90"/>
      <c r="GA57" s="90"/>
      <c r="GB57" s="90"/>
      <c r="GC57" s="90"/>
      <c r="GD57" s="90"/>
      <c r="GE57" s="90"/>
      <c r="GF57" s="90"/>
      <c r="GG57" s="90"/>
      <c r="GH57" s="90"/>
      <c r="GI57" s="90"/>
      <c r="GJ57" s="90"/>
      <c r="GK57" s="90"/>
      <c r="GL57" s="90"/>
      <c r="GM57" s="90"/>
      <c r="GN57" s="90"/>
      <c r="GO57" s="90"/>
      <c r="GP57" s="90"/>
      <c r="GQ57" s="90"/>
      <c r="GR57" s="90"/>
      <c r="GS57" s="90"/>
      <c r="GT57" s="90"/>
      <c r="GU57" s="90"/>
      <c r="GV57" s="90"/>
      <c r="GW57" s="90"/>
      <c r="GX57" s="90"/>
      <c r="GY57" s="90"/>
      <c r="GZ57" s="90"/>
      <c r="HA57" s="90"/>
      <c r="HB57" s="90"/>
      <c r="HC57" s="90"/>
      <c r="HD57" s="90"/>
      <c r="HE57" s="90"/>
      <c r="HF57" s="90"/>
      <c r="HG57" s="90"/>
      <c r="HH57" s="90"/>
      <c r="HI57" s="90"/>
      <c r="HJ57" s="90"/>
      <c r="HK57" s="90"/>
      <c r="HL57" s="90"/>
      <c r="HM57" s="90"/>
      <c r="HN57" s="90"/>
      <c r="HO57" s="90"/>
      <c r="HP57" s="90"/>
      <c r="HQ57" s="90"/>
      <c r="HR57" s="90"/>
      <c r="HS57" s="90"/>
      <c r="HT57" s="90"/>
      <c r="HU57" s="90"/>
      <c r="HV57" s="90"/>
      <c r="HW57" s="90"/>
      <c r="HX57" s="90"/>
      <c r="HY57" s="90"/>
      <c r="HZ57" s="90"/>
      <c r="IA57" s="90"/>
      <c r="IB57" s="90"/>
      <c r="IC57" s="90"/>
      <c r="ID57" s="90"/>
      <c r="IE57" s="90"/>
      <c r="IF57" s="90"/>
      <c r="IG57" s="90"/>
      <c r="IH57" s="90"/>
      <c r="II57" s="90"/>
      <c r="IJ57" s="90"/>
      <c r="IK57" s="90"/>
      <c r="IL57" s="90"/>
      <c r="IM57" s="90"/>
      <c r="IN57" s="90"/>
      <c r="IO57" s="90"/>
      <c r="IP57" s="90"/>
      <c r="IQ57" s="90"/>
      <c r="IR57" s="90"/>
      <c r="IS57" s="90"/>
      <c r="IT57" s="90"/>
      <c r="IU57" s="90"/>
      <c r="IV57" s="90"/>
    </row>
    <row r="58" customFormat="false" ht="46.25" hidden="false" customHeight="false" outlineLevel="0" collapsed="false">
      <c r="A58" s="23" t="s">
        <v>287</v>
      </c>
      <c r="B58" s="47" t="s">
        <v>27</v>
      </c>
      <c r="C58" s="47" t="s">
        <v>28</v>
      </c>
      <c r="D58" s="47"/>
      <c r="E58" s="25" t="s">
        <v>29</v>
      </c>
      <c r="F58" s="26" t="s">
        <v>38</v>
      </c>
      <c r="G58" s="29" t="s">
        <v>34</v>
      </c>
      <c r="H58" s="58" t="s">
        <v>288</v>
      </c>
      <c r="I58" s="29" t="s">
        <v>34</v>
      </c>
      <c r="J58" s="58" t="s">
        <v>289</v>
      </c>
      <c r="K58" s="29" t="s">
        <v>29</v>
      </c>
      <c r="L58" s="29"/>
      <c r="M58" s="29"/>
      <c r="N58" s="26"/>
      <c r="O58" s="29" t="s">
        <v>29</v>
      </c>
      <c r="P58" s="26"/>
      <c r="Q58" s="29" t="s">
        <v>34</v>
      </c>
      <c r="R58" s="26" t="s">
        <v>290</v>
      </c>
      <c r="S58" s="29" t="s">
        <v>29</v>
      </c>
      <c r="T58" s="26"/>
      <c r="U58" s="29" t="s">
        <v>34</v>
      </c>
      <c r="V58" s="26" t="s">
        <v>291</v>
      </c>
      <c r="W58" s="29"/>
      <c r="X58" s="26"/>
      <c r="Y58" s="33"/>
      <c r="Z58" s="86"/>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89"/>
      <c r="DB58" s="89"/>
      <c r="DC58" s="89"/>
      <c r="DD58" s="89"/>
      <c r="DE58" s="89"/>
      <c r="DF58" s="89"/>
      <c r="DG58" s="89"/>
      <c r="DH58" s="89"/>
      <c r="DI58" s="89"/>
      <c r="DJ58" s="89"/>
      <c r="DK58" s="89"/>
      <c r="DL58" s="89"/>
      <c r="DM58" s="89"/>
      <c r="DN58" s="89"/>
      <c r="DO58" s="89"/>
      <c r="DP58" s="89"/>
      <c r="DQ58" s="89"/>
      <c r="DR58" s="89"/>
      <c r="DS58" s="89"/>
      <c r="DT58" s="89"/>
      <c r="DU58" s="89"/>
      <c r="DV58" s="89"/>
      <c r="DW58" s="89"/>
      <c r="DX58" s="89"/>
      <c r="DY58" s="89"/>
      <c r="DZ58" s="89"/>
      <c r="EA58" s="89"/>
      <c r="EB58" s="89"/>
      <c r="EC58" s="89"/>
      <c r="ED58" s="89"/>
      <c r="EE58" s="89"/>
      <c r="EF58" s="89"/>
      <c r="EG58" s="89"/>
      <c r="EH58" s="89"/>
      <c r="EI58" s="89"/>
      <c r="EJ58" s="89"/>
      <c r="EK58" s="89"/>
      <c r="EL58" s="89"/>
      <c r="EM58" s="89"/>
      <c r="EN58" s="89"/>
      <c r="EO58" s="89"/>
      <c r="EP58" s="89"/>
      <c r="EQ58" s="89"/>
      <c r="ER58" s="89"/>
      <c r="ES58" s="89"/>
      <c r="ET58" s="89"/>
      <c r="EU58" s="89"/>
      <c r="EV58" s="89"/>
      <c r="EW58" s="89"/>
      <c r="EX58" s="89"/>
      <c r="EY58" s="89"/>
      <c r="EZ58" s="89"/>
      <c r="FA58" s="89"/>
      <c r="FB58" s="89"/>
      <c r="FC58" s="89"/>
      <c r="FD58" s="89"/>
      <c r="FE58" s="89"/>
      <c r="FF58" s="89"/>
      <c r="FG58" s="89"/>
      <c r="FH58" s="89"/>
      <c r="FI58" s="89"/>
      <c r="FJ58" s="89"/>
      <c r="FK58" s="89"/>
      <c r="FL58" s="89"/>
      <c r="FM58" s="89"/>
      <c r="FN58" s="89"/>
      <c r="FO58" s="89"/>
      <c r="FP58" s="89"/>
      <c r="FQ58" s="89"/>
      <c r="FR58" s="89"/>
      <c r="FS58" s="89"/>
      <c r="FT58" s="89"/>
      <c r="FU58" s="89"/>
      <c r="FV58" s="89"/>
      <c r="FW58" s="89"/>
      <c r="FX58" s="89"/>
      <c r="FY58" s="89"/>
      <c r="FZ58" s="89"/>
      <c r="GA58" s="89"/>
      <c r="GB58" s="89"/>
      <c r="GC58" s="89"/>
      <c r="GD58" s="89"/>
      <c r="GE58" s="89"/>
      <c r="GF58" s="89"/>
      <c r="GG58" s="89"/>
      <c r="GH58" s="89"/>
      <c r="GI58" s="89"/>
      <c r="GJ58" s="89"/>
      <c r="GK58" s="89"/>
      <c r="GL58" s="89"/>
      <c r="GM58" s="89"/>
      <c r="GN58" s="89"/>
      <c r="GO58" s="89"/>
      <c r="GP58" s="89"/>
      <c r="GQ58" s="89"/>
      <c r="GR58" s="89"/>
      <c r="GS58" s="89"/>
      <c r="GT58" s="89"/>
      <c r="GU58" s="89"/>
      <c r="GV58" s="89"/>
      <c r="GW58" s="89"/>
      <c r="GX58" s="89"/>
      <c r="GY58" s="89"/>
      <c r="GZ58" s="89"/>
      <c r="HA58" s="89"/>
      <c r="HB58" s="89"/>
      <c r="HC58" s="89"/>
      <c r="HD58" s="89"/>
      <c r="HE58" s="89"/>
      <c r="HF58" s="89"/>
      <c r="HG58" s="89"/>
      <c r="HH58" s="89"/>
      <c r="HI58" s="89"/>
      <c r="HJ58" s="89"/>
      <c r="HK58" s="89"/>
      <c r="HL58" s="89"/>
      <c r="HM58" s="89"/>
      <c r="HN58" s="89"/>
      <c r="HO58" s="89"/>
      <c r="HP58" s="89"/>
      <c r="HQ58" s="89"/>
      <c r="HR58" s="89"/>
      <c r="HS58" s="89"/>
      <c r="HT58" s="89"/>
      <c r="HU58" s="89"/>
      <c r="HV58" s="89"/>
      <c r="HW58" s="89"/>
      <c r="HX58" s="89"/>
      <c r="HY58" s="89"/>
      <c r="HZ58" s="89"/>
      <c r="IA58" s="89"/>
      <c r="IB58" s="89"/>
      <c r="IC58" s="89"/>
      <c r="ID58" s="89"/>
      <c r="IE58" s="89"/>
      <c r="IF58" s="89"/>
      <c r="IG58" s="89"/>
      <c r="IH58" s="89"/>
      <c r="II58" s="89"/>
      <c r="IJ58" s="89"/>
      <c r="IK58" s="89"/>
      <c r="IL58" s="89"/>
      <c r="IM58" s="89"/>
      <c r="IN58" s="89"/>
      <c r="IO58" s="89"/>
      <c r="IP58" s="89"/>
      <c r="IQ58" s="89"/>
      <c r="IR58" s="89"/>
      <c r="IS58" s="89"/>
      <c r="IT58" s="89"/>
      <c r="IU58" s="89"/>
      <c r="IV58" s="89"/>
    </row>
    <row r="59" customFormat="false" ht="57.45" hidden="false" customHeight="false" outlineLevel="0" collapsed="false">
      <c r="A59" s="36" t="s">
        <v>292</v>
      </c>
      <c r="B59" s="56" t="s">
        <v>293</v>
      </c>
      <c r="C59" s="37" t="s">
        <v>44</v>
      </c>
      <c r="D59" s="37" t="s">
        <v>28</v>
      </c>
      <c r="E59" s="25" t="s">
        <v>29</v>
      </c>
      <c r="F59" s="61" t="s">
        <v>269</v>
      </c>
      <c r="G59" s="79" t="s">
        <v>29</v>
      </c>
      <c r="H59" s="91" t="s">
        <v>294</v>
      </c>
      <c r="I59" s="79" t="s">
        <v>29</v>
      </c>
      <c r="J59" s="91"/>
      <c r="K59" s="79" t="s">
        <v>29</v>
      </c>
      <c r="L59" s="79"/>
      <c r="M59" s="79"/>
      <c r="N59" s="61"/>
      <c r="O59" s="79" t="s">
        <v>29</v>
      </c>
      <c r="P59" s="61"/>
      <c r="Q59" s="79" t="s">
        <v>29</v>
      </c>
      <c r="R59" s="61"/>
      <c r="S59" s="79" t="s">
        <v>29</v>
      </c>
      <c r="T59" s="61"/>
      <c r="U59" s="79" t="s">
        <v>29</v>
      </c>
      <c r="V59" s="91" t="s">
        <v>294</v>
      </c>
      <c r="W59" s="79"/>
      <c r="X59" s="91"/>
      <c r="Y59" s="66"/>
      <c r="Z59" s="98"/>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90"/>
      <c r="GE59" s="90"/>
      <c r="GF59" s="90"/>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row>
    <row r="60" customFormat="false" ht="35.05" hidden="false" customHeight="false" outlineLevel="0" collapsed="false">
      <c r="A60" s="23" t="s">
        <v>295</v>
      </c>
      <c r="B60" s="46" t="s">
        <v>43</v>
      </c>
      <c r="C60" s="47" t="s">
        <v>44</v>
      </c>
      <c r="D60" s="47" t="s">
        <v>296</v>
      </c>
      <c r="E60" s="25" t="s">
        <v>29</v>
      </c>
      <c r="F60" s="26" t="s">
        <v>38</v>
      </c>
      <c r="G60" s="29" t="s">
        <v>29</v>
      </c>
      <c r="H60" s="26" t="s">
        <v>297</v>
      </c>
      <c r="I60" s="29" t="s">
        <v>29</v>
      </c>
      <c r="J60" s="26" t="s">
        <v>298</v>
      </c>
      <c r="K60" s="29" t="s">
        <v>29</v>
      </c>
      <c r="L60" s="29"/>
      <c r="M60" s="29"/>
      <c r="N60" s="26"/>
      <c r="O60" s="29" t="s">
        <v>29</v>
      </c>
      <c r="P60" s="26"/>
      <c r="Q60" s="29" t="s">
        <v>29</v>
      </c>
      <c r="R60" s="26"/>
      <c r="S60" s="29" t="s">
        <v>34</v>
      </c>
      <c r="T60" s="26" t="s">
        <v>299</v>
      </c>
      <c r="U60" s="29" t="s">
        <v>29</v>
      </c>
      <c r="V60" s="97" t="s">
        <v>300</v>
      </c>
      <c r="W60" s="29"/>
      <c r="X60" s="97"/>
      <c r="Y60" s="33" t="s">
        <v>34</v>
      </c>
      <c r="Z60" s="86" t="s">
        <v>301</v>
      </c>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89"/>
      <c r="FK60" s="89"/>
      <c r="FL60" s="89"/>
      <c r="FM60" s="89"/>
      <c r="FN60" s="89"/>
      <c r="FO60" s="89"/>
      <c r="FP60" s="89"/>
      <c r="FQ60" s="89"/>
      <c r="FR60" s="89"/>
      <c r="FS60" s="89"/>
      <c r="FT60" s="89"/>
      <c r="FU60" s="89"/>
      <c r="FV60" s="89"/>
      <c r="FW60" s="89"/>
      <c r="FX60" s="89"/>
      <c r="FY60" s="89"/>
      <c r="FZ60" s="89"/>
      <c r="GA60" s="89"/>
      <c r="GB60" s="89"/>
      <c r="GC60" s="89"/>
      <c r="GD60" s="89"/>
      <c r="GE60" s="89"/>
      <c r="GF60" s="89"/>
      <c r="GG60" s="89"/>
      <c r="GH60" s="89"/>
      <c r="GI60" s="89"/>
      <c r="GJ60" s="89"/>
      <c r="GK60" s="89"/>
      <c r="GL60" s="89"/>
      <c r="GM60" s="89"/>
      <c r="GN60" s="89"/>
      <c r="GO60" s="89"/>
      <c r="GP60" s="89"/>
      <c r="GQ60" s="89"/>
      <c r="GR60" s="89"/>
      <c r="GS60" s="89"/>
      <c r="GT60" s="89"/>
      <c r="GU60" s="89"/>
      <c r="GV60" s="89"/>
      <c r="GW60" s="89"/>
      <c r="GX60" s="89"/>
      <c r="GY60" s="89"/>
      <c r="GZ60" s="89"/>
      <c r="HA60" s="89"/>
      <c r="HB60" s="89"/>
      <c r="HC60" s="89"/>
      <c r="HD60" s="89"/>
      <c r="HE60" s="89"/>
      <c r="HF60" s="89"/>
      <c r="HG60" s="89"/>
      <c r="HH60" s="89"/>
      <c r="HI60" s="89"/>
      <c r="HJ60" s="89"/>
      <c r="HK60" s="89"/>
      <c r="HL60" s="89"/>
      <c r="HM60" s="89"/>
      <c r="HN60" s="89"/>
      <c r="HO60" s="89"/>
      <c r="HP60" s="89"/>
      <c r="HQ60" s="89"/>
      <c r="HR60" s="89"/>
      <c r="HS60" s="89"/>
      <c r="HT60" s="89"/>
      <c r="HU60" s="89"/>
      <c r="HV60" s="89"/>
      <c r="HW60" s="89"/>
      <c r="HX60" s="89"/>
      <c r="HY60" s="89"/>
      <c r="HZ60" s="89"/>
      <c r="IA60" s="89"/>
      <c r="IB60" s="89"/>
      <c r="IC60" s="89"/>
      <c r="ID60" s="89"/>
      <c r="IE60" s="89"/>
      <c r="IF60" s="89"/>
      <c r="IG60" s="89"/>
      <c r="IH60" s="89"/>
      <c r="II60" s="89"/>
      <c r="IJ60" s="89"/>
      <c r="IK60" s="89"/>
      <c r="IL60" s="89"/>
      <c r="IM60" s="89"/>
      <c r="IN60" s="89"/>
      <c r="IO60" s="89"/>
      <c r="IP60" s="89"/>
      <c r="IQ60" s="89"/>
      <c r="IR60" s="89"/>
      <c r="IS60" s="89"/>
      <c r="IT60" s="89"/>
      <c r="IU60" s="89"/>
      <c r="IV60" s="89"/>
    </row>
    <row r="61" customFormat="false" ht="35.05" hidden="false" customHeight="false" outlineLevel="0" collapsed="false">
      <c r="A61" s="36" t="s">
        <v>302</v>
      </c>
      <c r="B61" s="56" t="s">
        <v>74</v>
      </c>
      <c r="C61" s="37" t="s">
        <v>44</v>
      </c>
      <c r="D61" s="37" t="s">
        <v>28</v>
      </c>
      <c r="E61" s="25" t="s">
        <v>29</v>
      </c>
      <c r="F61" s="61" t="s">
        <v>303</v>
      </c>
      <c r="G61" s="79" t="s">
        <v>29</v>
      </c>
      <c r="H61" s="61" t="s">
        <v>31</v>
      </c>
      <c r="I61" s="79" t="s">
        <v>29</v>
      </c>
      <c r="J61" s="61"/>
      <c r="K61" s="79" t="s">
        <v>29</v>
      </c>
      <c r="L61" s="79"/>
      <c r="M61" s="79"/>
      <c r="N61" s="61"/>
      <c r="O61" s="79" t="s">
        <v>29</v>
      </c>
      <c r="P61" s="61"/>
      <c r="Q61" s="79" t="s">
        <v>29</v>
      </c>
      <c r="R61" s="61" t="s">
        <v>33</v>
      </c>
      <c r="S61" s="79" t="s">
        <v>29</v>
      </c>
      <c r="T61" s="61" t="s">
        <v>304</v>
      </c>
      <c r="U61" s="79" t="s">
        <v>29</v>
      </c>
      <c r="V61" s="61"/>
      <c r="W61" s="79"/>
      <c r="X61" s="61"/>
      <c r="Y61" s="66"/>
      <c r="Z61" s="98"/>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HT61" s="90"/>
      <c r="HU61" s="90"/>
      <c r="HV61" s="90"/>
      <c r="HW61" s="90"/>
      <c r="HX61" s="90"/>
      <c r="HY61" s="90"/>
      <c r="HZ61" s="90"/>
      <c r="IA61" s="90"/>
      <c r="IB61" s="90"/>
      <c r="IC61" s="90"/>
      <c r="ID61" s="90"/>
      <c r="IE61" s="90"/>
      <c r="IF61" s="90"/>
      <c r="IG61" s="90"/>
      <c r="IH61" s="90"/>
      <c r="II61" s="90"/>
      <c r="IJ61" s="90"/>
      <c r="IK61" s="90"/>
      <c r="IL61" s="90"/>
      <c r="IM61" s="90"/>
      <c r="IN61" s="90"/>
      <c r="IO61" s="90"/>
      <c r="IP61" s="90"/>
      <c r="IQ61" s="90"/>
      <c r="IR61" s="90"/>
      <c r="IS61" s="90"/>
      <c r="IT61" s="90"/>
      <c r="IU61" s="90"/>
      <c r="IV61" s="90"/>
    </row>
    <row r="62" customFormat="false" ht="57.45" hidden="false" customHeight="false" outlineLevel="0" collapsed="false">
      <c r="A62" s="23" t="s">
        <v>305</v>
      </c>
      <c r="B62" s="47" t="s">
        <v>27</v>
      </c>
      <c r="C62" s="47" t="s">
        <v>28</v>
      </c>
      <c r="D62" s="47"/>
      <c r="E62" s="25" t="s">
        <v>29</v>
      </c>
      <c r="F62" s="26" t="s">
        <v>306</v>
      </c>
      <c r="G62" s="29" t="s">
        <v>29</v>
      </c>
      <c r="H62" s="58" t="s">
        <v>307</v>
      </c>
      <c r="I62" s="29" t="s">
        <v>29</v>
      </c>
      <c r="J62" s="58" t="s">
        <v>308</v>
      </c>
      <c r="K62" s="29" t="s">
        <v>29</v>
      </c>
      <c r="L62" s="29"/>
      <c r="M62" s="29"/>
      <c r="N62" s="26" t="s">
        <v>215</v>
      </c>
      <c r="O62" s="29" t="s">
        <v>29</v>
      </c>
      <c r="P62" s="26" t="s">
        <v>309</v>
      </c>
      <c r="Q62" s="29" t="s">
        <v>125</v>
      </c>
      <c r="R62" s="26" t="s">
        <v>310</v>
      </c>
      <c r="S62" s="29" t="s">
        <v>29</v>
      </c>
      <c r="T62" s="26" t="s">
        <v>311</v>
      </c>
      <c r="U62" s="29" t="s">
        <v>29</v>
      </c>
      <c r="V62" s="58" t="s">
        <v>312</v>
      </c>
      <c r="W62" s="29"/>
      <c r="X62" s="58"/>
      <c r="Y62" s="33"/>
      <c r="Z62" s="86"/>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c r="HU62" s="89"/>
      <c r="HV62" s="89"/>
      <c r="HW62" s="89"/>
      <c r="HX62" s="89"/>
      <c r="HY62" s="89"/>
      <c r="HZ62" s="89"/>
      <c r="IA62" s="89"/>
      <c r="IB62" s="89"/>
      <c r="IC62" s="89"/>
      <c r="ID62" s="89"/>
      <c r="IE62" s="89"/>
      <c r="IF62" s="89"/>
      <c r="IG62" s="89"/>
      <c r="IH62" s="89"/>
      <c r="II62" s="89"/>
      <c r="IJ62" s="89"/>
      <c r="IK62" s="89"/>
      <c r="IL62" s="89"/>
      <c r="IM62" s="89"/>
      <c r="IN62" s="89"/>
      <c r="IO62" s="89"/>
      <c r="IP62" s="89"/>
      <c r="IQ62" s="89"/>
      <c r="IR62" s="89"/>
      <c r="IS62" s="89"/>
      <c r="IT62" s="89"/>
      <c r="IU62" s="89"/>
      <c r="IV62" s="89"/>
    </row>
    <row r="63" customFormat="false" ht="65.5" hidden="false" customHeight="true" outlineLevel="0" collapsed="false">
      <c r="A63" s="36" t="s">
        <v>313</v>
      </c>
      <c r="B63" s="37" t="s">
        <v>27</v>
      </c>
      <c r="C63" s="37" t="s">
        <v>28</v>
      </c>
      <c r="D63" s="37"/>
      <c r="E63" s="25" t="s">
        <v>29</v>
      </c>
      <c r="F63" s="61" t="s">
        <v>306</v>
      </c>
      <c r="G63" s="79" t="s">
        <v>55</v>
      </c>
      <c r="H63" s="91" t="s">
        <v>312</v>
      </c>
      <c r="I63" s="79" t="s">
        <v>29</v>
      </c>
      <c r="J63" s="91" t="s">
        <v>314</v>
      </c>
      <c r="K63" s="79" t="s">
        <v>29</v>
      </c>
      <c r="L63" s="79"/>
      <c r="M63" s="79"/>
      <c r="N63" s="61" t="s">
        <v>215</v>
      </c>
      <c r="O63" s="29" t="s">
        <v>29</v>
      </c>
      <c r="P63" s="61" t="s">
        <v>311</v>
      </c>
      <c r="Q63" s="29" t="s">
        <v>125</v>
      </c>
      <c r="R63" s="61" t="s">
        <v>315</v>
      </c>
      <c r="S63" s="79" t="s">
        <v>29</v>
      </c>
      <c r="T63" s="61"/>
      <c r="U63" s="79" t="s">
        <v>29</v>
      </c>
      <c r="V63" s="91" t="s">
        <v>312</v>
      </c>
      <c r="W63" s="79"/>
      <c r="X63" s="91"/>
      <c r="Y63" s="66"/>
      <c r="Z63" s="98"/>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c r="GH63" s="90"/>
      <c r="GI63" s="90"/>
      <c r="GJ63" s="90"/>
      <c r="GK63" s="90"/>
      <c r="GL63" s="90"/>
      <c r="GM63" s="90"/>
      <c r="GN63" s="90"/>
      <c r="GO63" s="90"/>
      <c r="GP63" s="90"/>
      <c r="GQ63" s="90"/>
      <c r="GR63" s="90"/>
      <c r="GS63" s="90"/>
      <c r="GT63" s="90"/>
      <c r="GU63" s="90"/>
      <c r="GV63" s="90"/>
      <c r="GW63" s="90"/>
      <c r="GX63" s="90"/>
      <c r="GY63" s="90"/>
      <c r="GZ63" s="90"/>
      <c r="HA63" s="90"/>
      <c r="HB63" s="90"/>
      <c r="HC63" s="90"/>
      <c r="HD63" s="90"/>
      <c r="HE63" s="90"/>
      <c r="HF63" s="90"/>
      <c r="HG63" s="90"/>
      <c r="HH63" s="90"/>
      <c r="HI63" s="90"/>
      <c r="HJ63" s="90"/>
      <c r="HK63" s="90"/>
      <c r="HL63" s="90"/>
      <c r="HM63" s="90"/>
      <c r="HN63" s="90"/>
      <c r="HO63" s="90"/>
      <c r="HP63" s="90"/>
      <c r="HQ63" s="90"/>
      <c r="HR63" s="90"/>
      <c r="HS63" s="90"/>
      <c r="HT63" s="90"/>
      <c r="HU63" s="90"/>
      <c r="HV63" s="90"/>
      <c r="HW63" s="90"/>
      <c r="HX63" s="90"/>
      <c r="HY63" s="90"/>
      <c r="HZ63" s="90"/>
      <c r="IA63" s="90"/>
      <c r="IB63" s="90"/>
      <c r="IC63" s="90"/>
      <c r="ID63" s="90"/>
      <c r="IE63" s="90"/>
      <c r="IF63" s="90"/>
      <c r="IG63" s="90"/>
      <c r="IH63" s="90"/>
      <c r="II63" s="90"/>
      <c r="IJ63" s="90"/>
      <c r="IK63" s="90"/>
      <c r="IL63" s="90"/>
      <c r="IM63" s="90"/>
      <c r="IN63" s="90"/>
      <c r="IO63" s="90"/>
      <c r="IP63" s="90"/>
      <c r="IQ63" s="90"/>
      <c r="IR63" s="90"/>
      <c r="IS63" s="90"/>
      <c r="IT63" s="90"/>
      <c r="IU63" s="90"/>
      <c r="IV63" s="90"/>
    </row>
    <row r="64" customFormat="false" ht="23.85" hidden="false" customHeight="false" outlineLevel="0" collapsed="false">
      <c r="A64" s="23" t="s">
        <v>316</v>
      </c>
      <c r="B64" s="46" t="s">
        <v>74</v>
      </c>
      <c r="C64" s="47" t="s">
        <v>44</v>
      </c>
      <c r="D64" s="47" t="s">
        <v>116</v>
      </c>
      <c r="E64" s="25" t="s">
        <v>29</v>
      </c>
      <c r="F64" s="26" t="s">
        <v>38</v>
      </c>
      <c r="G64" s="29" t="s">
        <v>29</v>
      </c>
      <c r="H64" s="58" t="s">
        <v>317</v>
      </c>
      <c r="I64" s="29" t="s">
        <v>29</v>
      </c>
      <c r="J64" s="58" t="s">
        <v>318</v>
      </c>
      <c r="K64" s="29" t="s">
        <v>29</v>
      </c>
      <c r="L64" s="29"/>
      <c r="M64" s="29"/>
      <c r="N64" s="26"/>
      <c r="O64" s="29" t="s">
        <v>29</v>
      </c>
      <c r="P64" s="26"/>
      <c r="Q64" s="29" t="s">
        <v>29</v>
      </c>
      <c r="R64" s="26" t="s">
        <v>319</v>
      </c>
      <c r="S64" s="29" t="s">
        <v>34</v>
      </c>
      <c r="T64" s="26" t="s">
        <v>320</v>
      </c>
      <c r="U64" s="29" t="s">
        <v>34</v>
      </c>
      <c r="V64" s="26" t="s">
        <v>321</v>
      </c>
      <c r="W64" s="29"/>
      <c r="X64" s="26"/>
      <c r="Y64" s="33"/>
      <c r="Z64" s="86"/>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89"/>
      <c r="GB64" s="89"/>
      <c r="GC64" s="89"/>
      <c r="GD64" s="89"/>
      <c r="GE64" s="89"/>
      <c r="GF64" s="89"/>
      <c r="GG64" s="89"/>
      <c r="GH64" s="89"/>
      <c r="GI64" s="89"/>
      <c r="GJ64" s="89"/>
      <c r="GK64" s="89"/>
      <c r="GL64" s="89"/>
      <c r="GM64" s="89"/>
      <c r="GN64" s="89"/>
      <c r="GO64" s="89"/>
      <c r="GP64" s="89"/>
      <c r="GQ64" s="89"/>
      <c r="GR64" s="89"/>
      <c r="GS64" s="89"/>
      <c r="GT64" s="89"/>
      <c r="GU64" s="89"/>
      <c r="GV64" s="89"/>
      <c r="GW64" s="89"/>
      <c r="GX64" s="89"/>
      <c r="GY64" s="89"/>
      <c r="GZ64" s="89"/>
      <c r="HA64" s="89"/>
      <c r="HB64" s="89"/>
      <c r="HC64" s="89"/>
      <c r="HD64" s="89"/>
      <c r="HE64" s="89"/>
      <c r="HF64" s="89"/>
      <c r="HG64" s="89"/>
      <c r="HH64" s="89"/>
      <c r="HI64" s="89"/>
      <c r="HJ64" s="89"/>
      <c r="HK64" s="89"/>
      <c r="HL64" s="89"/>
      <c r="HM64" s="89"/>
      <c r="HN64" s="89"/>
      <c r="HO64" s="89"/>
      <c r="HP64" s="89"/>
      <c r="HQ64" s="89"/>
      <c r="HR64" s="89"/>
      <c r="HS64" s="89"/>
      <c r="HT64" s="89"/>
      <c r="HU64" s="89"/>
      <c r="HV64" s="89"/>
      <c r="HW64" s="89"/>
      <c r="HX64" s="89"/>
      <c r="HY64" s="89"/>
      <c r="HZ64" s="89"/>
      <c r="IA64" s="89"/>
      <c r="IB64" s="89"/>
      <c r="IC64" s="89"/>
      <c r="ID64" s="89"/>
      <c r="IE64" s="89"/>
      <c r="IF64" s="89"/>
      <c r="IG64" s="89"/>
      <c r="IH64" s="89"/>
      <c r="II64" s="89"/>
      <c r="IJ64" s="89"/>
      <c r="IK64" s="89"/>
      <c r="IL64" s="89"/>
      <c r="IM64" s="89"/>
      <c r="IN64" s="89"/>
      <c r="IO64" s="89"/>
      <c r="IP64" s="89"/>
      <c r="IQ64" s="89"/>
      <c r="IR64" s="89"/>
      <c r="IS64" s="89"/>
      <c r="IT64" s="89"/>
      <c r="IU64" s="89"/>
      <c r="IV64" s="89"/>
    </row>
    <row r="65" customFormat="false" ht="68.65" hidden="false" customHeight="false" outlineLevel="0" collapsed="false">
      <c r="A65" s="36" t="s">
        <v>322</v>
      </c>
      <c r="B65" s="37" t="s">
        <v>27</v>
      </c>
      <c r="C65" s="37" t="s">
        <v>28</v>
      </c>
      <c r="D65" s="37"/>
      <c r="E65" s="25" t="s">
        <v>29</v>
      </c>
      <c r="F65" s="61" t="s">
        <v>323</v>
      </c>
      <c r="G65" s="79" t="s">
        <v>34</v>
      </c>
      <c r="H65" s="91" t="s">
        <v>324</v>
      </c>
      <c r="I65" s="79" t="s">
        <v>34</v>
      </c>
      <c r="J65" s="91" t="s">
        <v>325</v>
      </c>
      <c r="K65" s="79" t="s">
        <v>29</v>
      </c>
      <c r="L65" s="79"/>
      <c r="M65" s="79"/>
      <c r="N65" s="61"/>
      <c r="O65" s="79" t="s">
        <v>29</v>
      </c>
      <c r="P65" s="61"/>
      <c r="Q65" s="79" t="s">
        <v>29</v>
      </c>
      <c r="R65" s="61" t="s">
        <v>326</v>
      </c>
      <c r="S65" s="79" t="s">
        <v>29</v>
      </c>
      <c r="T65" s="61"/>
      <c r="U65" s="79" t="s">
        <v>34</v>
      </c>
      <c r="V65" s="61" t="s">
        <v>327</v>
      </c>
      <c r="W65" s="79"/>
      <c r="X65" s="61"/>
      <c r="Y65" s="66" t="s">
        <v>34</v>
      </c>
      <c r="Z65" s="98" t="s">
        <v>328</v>
      </c>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90"/>
      <c r="GB65" s="90"/>
      <c r="GC65" s="90"/>
      <c r="GD65" s="90"/>
      <c r="GE65" s="90"/>
      <c r="GF65" s="90"/>
      <c r="GG65" s="90"/>
      <c r="GH65" s="90"/>
      <c r="GI65" s="90"/>
      <c r="GJ65" s="90"/>
      <c r="GK65" s="90"/>
      <c r="GL65" s="90"/>
      <c r="GM65" s="90"/>
      <c r="GN65" s="90"/>
      <c r="GO65" s="90"/>
      <c r="GP65" s="90"/>
      <c r="GQ65" s="90"/>
      <c r="GR65" s="90"/>
      <c r="GS65" s="90"/>
      <c r="GT65" s="90"/>
      <c r="GU65" s="90"/>
      <c r="GV65" s="90"/>
      <c r="GW65" s="90"/>
      <c r="GX65" s="90"/>
      <c r="GY65" s="90"/>
      <c r="GZ65" s="90"/>
      <c r="HA65" s="90"/>
      <c r="HB65" s="90"/>
      <c r="HC65" s="90"/>
      <c r="HD65" s="90"/>
      <c r="HE65" s="90"/>
      <c r="HF65" s="90"/>
      <c r="HG65" s="90"/>
      <c r="HH65" s="90"/>
      <c r="HI65" s="90"/>
      <c r="HJ65" s="90"/>
      <c r="HK65" s="90"/>
      <c r="HL65" s="90"/>
      <c r="HM65" s="90"/>
      <c r="HN65" s="90"/>
      <c r="HO65" s="90"/>
      <c r="HP65" s="90"/>
      <c r="HQ65" s="90"/>
      <c r="HR65" s="90"/>
      <c r="HS65" s="90"/>
      <c r="HT65" s="90"/>
      <c r="HU65" s="90"/>
      <c r="HV65" s="90"/>
      <c r="HW65" s="90"/>
      <c r="HX65" s="90"/>
      <c r="HY65" s="90"/>
      <c r="HZ65" s="90"/>
      <c r="IA65" s="90"/>
      <c r="IB65" s="90"/>
      <c r="IC65" s="90"/>
      <c r="ID65" s="90"/>
      <c r="IE65" s="90"/>
      <c r="IF65" s="90"/>
      <c r="IG65" s="90"/>
      <c r="IH65" s="90"/>
      <c r="II65" s="90"/>
      <c r="IJ65" s="90"/>
      <c r="IK65" s="90"/>
      <c r="IL65" s="90"/>
      <c r="IM65" s="90"/>
      <c r="IN65" s="90"/>
      <c r="IO65" s="90"/>
      <c r="IP65" s="90"/>
      <c r="IQ65" s="90"/>
      <c r="IR65" s="90"/>
      <c r="IS65" s="90"/>
      <c r="IT65" s="90"/>
      <c r="IU65" s="90"/>
      <c r="IV65" s="90"/>
    </row>
    <row r="66" customFormat="false" ht="23.85" hidden="false" customHeight="false" outlineLevel="0" collapsed="false">
      <c r="A66" s="23" t="s">
        <v>329</v>
      </c>
      <c r="B66" s="46" t="s">
        <v>74</v>
      </c>
      <c r="C66" s="47" t="s">
        <v>44</v>
      </c>
      <c r="D66" s="47" t="s">
        <v>75</v>
      </c>
      <c r="E66" s="25" t="s">
        <v>29</v>
      </c>
      <c r="F66" s="26" t="s">
        <v>38</v>
      </c>
      <c r="G66" s="29" t="s">
        <v>29</v>
      </c>
      <c r="H66" s="26" t="s">
        <v>31</v>
      </c>
      <c r="I66" s="29" t="s">
        <v>29</v>
      </c>
      <c r="J66" s="26"/>
      <c r="K66" s="29" t="s">
        <v>29</v>
      </c>
      <c r="L66" s="29"/>
      <c r="M66" s="29"/>
      <c r="N66" s="26"/>
      <c r="O66" s="29" t="s">
        <v>29</v>
      </c>
      <c r="P66" s="26"/>
      <c r="Q66" s="29" t="s">
        <v>29</v>
      </c>
      <c r="R66" s="26"/>
      <c r="S66" s="29" t="s">
        <v>29</v>
      </c>
      <c r="T66" s="26"/>
      <c r="U66" s="29" t="s">
        <v>29</v>
      </c>
      <c r="V66" s="26"/>
      <c r="W66" s="29"/>
      <c r="X66" s="26"/>
      <c r="Y66" s="33" t="s">
        <v>34</v>
      </c>
      <c r="Z66" s="86" t="s">
        <v>330</v>
      </c>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89"/>
      <c r="GB66" s="89"/>
      <c r="GC66" s="89"/>
      <c r="GD66" s="89"/>
      <c r="GE66" s="89"/>
      <c r="GF66" s="89"/>
      <c r="GG66" s="89"/>
      <c r="GH66" s="89"/>
      <c r="GI66" s="89"/>
      <c r="GJ66" s="89"/>
      <c r="GK66" s="89"/>
      <c r="GL66" s="89"/>
      <c r="GM66" s="89"/>
      <c r="GN66" s="89"/>
      <c r="GO66" s="89"/>
      <c r="GP66" s="89"/>
      <c r="GQ66" s="89"/>
      <c r="GR66" s="89"/>
      <c r="GS66" s="89"/>
      <c r="GT66" s="89"/>
      <c r="GU66" s="89"/>
      <c r="GV66" s="89"/>
      <c r="GW66" s="89"/>
      <c r="GX66" s="89"/>
      <c r="GY66" s="89"/>
      <c r="GZ66" s="89"/>
      <c r="HA66" s="89"/>
      <c r="HB66" s="89"/>
      <c r="HC66" s="89"/>
      <c r="HD66" s="89"/>
      <c r="HE66" s="89"/>
      <c r="HF66" s="89"/>
      <c r="HG66" s="89"/>
      <c r="HH66" s="89"/>
      <c r="HI66" s="89"/>
      <c r="HJ66" s="89"/>
      <c r="HK66" s="89"/>
      <c r="HL66" s="89"/>
      <c r="HM66" s="89"/>
      <c r="HN66" s="89"/>
      <c r="HO66" s="89"/>
      <c r="HP66" s="89"/>
      <c r="HQ66" s="89"/>
      <c r="HR66" s="89"/>
      <c r="HS66" s="89"/>
      <c r="HT66" s="89"/>
      <c r="HU66" s="89"/>
      <c r="HV66" s="89"/>
      <c r="HW66" s="89"/>
      <c r="HX66" s="89"/>
      <c r="HY66" s="89"/>
      <c r="HZ66" s="89"/>
      <c r="IA66" s="89"/>
      <c r="IB66" s="89"/>
      <c r="IC66" s="89"/>
      <c r="ID66" s="89"/>
      <c r="IE66" s="89"/>
      <c r="IF66" s="89"/>
      <c r="IG66" s="89"/>
      <c r="IH66" s="89"/>
      <c r="II66" s="89"/>
      <c r="IJ66" s="89"/>
      <c r="IK66" s="89"/>
      <c r="IL66" s="89"/>
      <c r="IM66" s="89"/>
      <c r="IN66" s="89"/>
      <c r="IO66" s="89"/>
      <c r="IP66" s="89"/>
      <c r="IQ66" s="89"/>
      <c r="IR66" s="89"/>
      <c r="IS66" s="89"/>
      <c r="IT66" s="89"/>
      <c r="IU66" s="89"/>
      <c r="IV66" s="89"/>
    </row>
    <row r="67" customFormat="false" ht="23.85" hidden="false" customHeight="false" outlineLevel="0" collapsed="false">
      <c r="A67" s="36" t="s">
        <v>331</v>
      </c>
      <c r="B67" s="37" t="s">
        <v>27</v>
      </c>
      <c r="C67" s="37" t="s">
        <v>28</v>
      </c>
      <c r="D67" s="37" t="s">
        <v>28</v>
      </c>
      <c r="E67" s="25" t="s">
        <v>29</v>
      </c>
      <c r="F67" s="61" t="s">
        <v>332</v>
      </c>
      <c r="G67" s="79" t="s">
        <v>29</v>
      </c>
      <c r="H67" s="61" t="s">
        <v>31</v>
      </c>
      <c r="I67" s="79" t="s">
        <v>29</v>
      </c>
      <c r="J67" s="61"/>
      <c r="K67" s="79" t="s">
        <v>29</v>
      </c>
      <c r="L67" s="79"/>
      <c r="M67" s="79"/>
      <c r="N67" s="61"/>
      <c r="O67" s="79" t="s">
        <v>29</v>
      </c>
      <c r="P67" s="61"/>
      <c r="Q67" s="79" t="s">
        <v>29</v>
      </c>
      <c r="R67" s="61" t="s">
        <v>33</v>
      </c>
      <c r="S67" s="79" t="s">
        <v>29</v>
      </c>
      <c r="T67" s="61"/>
      <c r="U67" s="79" t="s">
        <v>29</v>
      </c>
      <c r="V67" s="61"/>
      <c r="W67" s="79"/>
      <c r="X67" s="61"/>
      <c r="Y67" s="66" t="s">
        <v>29</v>
      </c>
      <c r="Z67" s="98" t="s">
        <v>333</v>
      </c>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0"/>
      <c r="FX67" s="90"/>
      <c r="FY67" s="90"/>
      <c r="FZ67" s="90"/>
      <c r="GA67" s="90"/>
      <c r="GB67" s="90"/>
      <c r="GC67" s="90"/>
      <c r="GD67" s="90"/>
      <c r="GE67" s="90"/>
      <c r="GF67" s="90"/>
      <c r="GG67" s="90"/>
      <c r="GH67" s="90"/>
      <c r="GI67" s="90"/>
      <c r="GJ67" s="90"/>
      <c r="GK67" s="90"/>
      <c r="GL67" s="90"/>
      <c r="GM67" s="90"/>
      <c r="GN67" s="90"/>
      <c r="GO67" s="90"/>
      <c r="GP67" s="90"/>
      <c r="GQ67" s="90"/>
      <c r="GR67" s="90"/>
      <c r="GS67" s="90"/>
      <c r="GT67" s="90"/>
      <c r="GU67" s="90"/>
      <c r="GV67" s="90"/>
      <c r="GW67" s="90"/>
      <c r="GX67" s="90"/>
      <c r="GY67" s="90"/>
      <c r="GZ67" s="90"/>
      <c r="HA67" s="90"/>
      <c r="HB67" s="90"/>
      <c r="HC67" s="90"/>
      <c r="HD67" s="90"/>
      <c r="HE67" s="90"/>
      <c r="HF67" s="90"/>
      <c r="HG67" s="90"/>
      <c r="HH67" s="90"/>
      <c r="HI67" s="90"/>
      <c r="HJ67" s="90"/>
      <c r="HK67" s="90"/>
      <c r="HL67" s="90"/>
      <c r="HM67" s="90"/>
      <c r="HN67" s="90"/>
      <c r="HO67" s="90"/>
      <c r="HP67" s="90"/>
      <c r="HQ67" s="90"/>
      <c r="HR67" s="90"/>
      <c r="HS67" s="90"/>
      <c r="HT67" s="90"/>
      <c r="HU67" s="90"/>
      <c r="HV67" s="90"/>
      <c r="HW67" s="90"/>
      <c r="HX67" s="90"/>
      <c r="HY67" s="90"/>
      <c r="HZ67" s="90"/>
      <c r="IA67" s="90"/>
      <c r="IB67" s="90"/>
      <c r="IC67" s="90"/>
      <c r="ID67" s="90"/>
      <c r="IE67" s="90"/>
      <c r="IF67" s="90"/>
      <c r="IG67" s="90"/>
      <c r="IH67" s="90"/>
      <c r="II67" s="90"/>
      <c r="IJ67" s="90"/>
      <c r="IK67" s="90"/>
      <c r="IL67" s="90"/>
      <c r="IM67" s="90"/>
      <c r="IN67" s="90"/>
      <c r="IO67" s="90"/>
      <c r="IP67" s="90"/>
      <c r="IQ67" s="90"/>
      <c r="IR67" s="90"/>
      <c r="IS67" s="90"/>
      <c r="IT67" s="90"/>
      <c r="IU67" s="90"/>
      <c r="IV67" s="90"/>
    </row>
    <row r="68" customFormat="false" ht="113.4" hidden="false" customHeight="false" outlineLevel="0" collapsed="false">
      <c r="A68" s="23" t="s">
        <v>334</v>
      </c>
      <c r="B68" s="46" t="s">
        <v>74</v>
      </c>
      <c r="C68" s="47" t="s">
        <v>44</v>
      </c>
      <c r="D68" s="47" t="s">
        <v>335</v>
      </c>
      <c r="E68" s="25" t="s">
        <v>29</v>
      </c>
      <c r="F68" s="26" t="s">
        <v>336</v>
      </c>
      <c r="G68" s="29" t="s">
        <v>29</v>
      </c>
      <c r="H68" s="26" t="s">
        <v>31</v>
      </c>
      <c r="I68" s="29" t="s">
        <v>29</v>
      </c>
      <c r="J68" s="26"/>
      <c r="K68" s="29" t="s">
        <v>34</v>
      </c>
      <c r="L68" s="29"/>
      <c r="M68" s="29"/>
      <c r="N68" s="26" t="s">
        <v>337</v>
      </c>
      <c r="O68" s="29" t="s">
        <v>29</v>
      </c>
      <c r="P68" s="26" t="s">
        <v>338</v>
      </c>
      <c r="Q68" s="29" t="s">
        <v>29</v>
      </c>
      <c r="R68" s="26"/>
      <c r="S68" s="29" t="s">
        <v>29</v>
      </c>
      <c r="T68" s="26"/>
      <c r="U68" s="29" t="s">
        <v>29</v>
      </c>
      <c r="V68" s="26"/>
      <c r="W68" s="29"/>
      <c r="X68" s="26"/>
      <c r="Y68" s="33" t="s">
        <v>34</v>
      </c>
      <c r="Z68" s="86" t="s">
        <v>339</v>
      </c>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89"/>
      <c r="FX68" s="89"/>
      <c r="FY68" s="89"/>
      <c r="FZ68" s="89"/>
      <c r="GA68" s="89"/>
      <c r="GB68" s="89"/>
      <c r="GC68" s="89"/>
      <c r="GD68" s="89"/>
      <c r="GE68" s="89"/>
      <c r="GF68" s="89"/>
      <c r="GG68" s="89"/>
      <c r="GH68" s="89"/>
      <c r="GI68" s="89"/>
      <c r="GJ68" s="89"/>
      <c r="GK68" s="89"/>
      <c r="GL68" s="89"/>
      <c r="GM68" s="89"/>
      <c r="GN68" s="89"/>
      <c r="GO68" s="89"/>
      <c r="GP68" s="89"/>
      <c r="GQ68" s="89"/>
      <c r="GR68" s="89"/>
      <c r="GS68" s="89"/>
      <c r="GT68" s="89"/>
      <c r="GU68" s="89"/>
      <c r="GV68" s="89"/>
      <c r="GW68" s="89"/>
      <c r="GX68" s="89"/>
      <c r="GY68" s="89"/>
      <c r="GZ68" s="89"/>
      <c r="HA68" s="89"/>
      <c r="HB68" s="89"/>
      <c r="HC68" s="89"/>
      <c r="HD68" s="89"/>
      <c r="HE68" s="89"/>
      <c r="HF68" s="89"/>
      <c r="HG68" s="89"/>
      <c r="HH68" s="89"/>
      <c r="HI68" s="89"/>
      <c r="HJ68" s="89"/>
      <c r="HK68" s="89"/>
      <c r="HL68" s="89"/>
      <c r="HM68" s="89"/>
      <c r="HN68" s="89"/>
      <c r="HO68" s="89"/>
      <c r="HP68" s="89"/>
      <c r="HQ68" s="89"/>
      <c r="HR68" s="89"/>
      <c r="HS68" s="89"/>
      <c r="HT68" s="89"/>
      <c r="HU68" s="89"/>
      <c r="HV68" s="89"/>
      <c r="HW68" s="89"/>
      <c r="HX68" s="89"/>
      <c r="HY68" s="89"/>
      <c r="HZ68" s="89"/>
      <c r="IA68" s="89"/>
      <c r="IB68" s="89"/>
      <c r="IC68" s="89"/>
      <c r="ID68" s="89"/>
      <c r="IE68" s="89"/>
      <c r="IF68" s="89"/>
      <c r="IG68" s="89"/>
      <c r="IH68" s="89"/>
      <c r="II68" s="89"/>
      <c r="IJ68" s="89"/>
      <c r="IK68" s="89"/>
      <c r="IL68" s="89"/>
      <c r="IM68" s="89"/>
      <c r="IN68" s="89"/>
      <c r="IO68" s="89"/>
      <c r="IP68" s="89"/>
      <c r="IQ68" s="89"/>
      <c r="IR68" s="89"/>
      <c r="IS68" s="89"/>
      <c r="IT68" s="89"/>
      <c r="IU68" s="89"/>
      <c r="IV68" s="89"/>
    </row>
    <row r="69" customFormat="false" ht="12.8" hidden="false" customHeight="false" outlineLevel="0" collapsed="false">
      <c r="A69" s="36" t="s">
        <v>340</v>
      </c>
      <c r="B69" s="56" t="s">
        <v>74</v>
      </c>
      <c r="C69" s="37" t="s">
        <v>44</v>
      </c>
      <c r="D69" s="37" t="s">
        <v>255</v>
      </c>
      <c r="E69" s="25" t="s">
        <v>29</v>
      </c>
      <c r="F69" s="61" t="s">
        <v>341</v>
      </c>
      <c r="G69" s="79" t="s">
        <v>29</v>
      </c>
      <c r="H69" s="61" t="s">
        <v>31</v>
      </c>
      <c r="I69" s="79" t="s">
        <v>29</v>
      </c>
      <c r="J69" s="61"/>
      <c r="K69" s="79" t="s">
        <v>29</v>
      </c>
      <c r="L69" s="79"/>
      <c r="M69" s="79"/>
      <c r="N69" s="61"/>
      <c r="O69" s="79" t="s">
        <v>29</v>
      </c>
      <c r="P69" s="61"/>
      <c r="Q69" s="79" t="s">
        <v>29</v>
      </c>
      <c r="R69" s="61"/>
      <c r="S69" s="79" t="s">
        <v>34</v>
      </c>
      <c r="T69" s="61" t="s">
        <v>342</v>
      </c>
      <c r="U69" s="79" t="s">
        <v>29</v>
      </c>
      <c r="V69" s="61"/>
      <c r="W69" s="79"/>
      <c r="X69" s="61"/>
      <c r="Y69" s="66"/>
      <c r="Z69" s="98"/>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c r="EO69" s="90"/>
      <c r="EP69" s="90"/>
      <c r="EQ69" s="90"/>
      <c r="ER69" s="90"/>
      <c r="ES69" s="90"/>
      <c r="ET69" s="90"/>
      <c r="EU69" s="90"/>
      <c r="EV69" s="90"/>
      <c r="EW69" s="90"/>
      <c r="EX69" s="90"/>
      <c r="EY69" s="90"/>
      <c r="EZ69" s="90"/>
      <c r="FA69" s="90"/>
      <c r="FB69" s="90"/>
      <c r="FC69" s="90"/>
      <c r="FD69" s="90"/>
      <c r="FE69" s="90"/>
      <c r="FF69" s="90"/>
      <c r="FG69" s="90"/>
      <c r="FH69" s="90"/>
      <c r="FI69" s="90"/>
      <c r="FJ69" s="90"/>
      <c r="FK69" s="90"/>
      <c r="FL69" s="90"/>
      <c r="FM69" s="90"/>
      <c r="FN69" s="90"/>
      <c r="FO69" s="90"/>
      <c r="FP69" s="90"/>
      <c r="FQ69" s="90"/>
      <c r="FR69" s="90"/>
      <c r="FS69" s="90"/>
      <c r="FT69" s="90"/>
      <c r="FU69" s="90"/>
      <c r="FV69" s="90"/>
      <c r="FW69" s="90"/>
      <c r="FX69" s="90"/>
      <c r="FY69" s="90"/>
      <c r="FZ69" s="90"/>
      <c r="GA69" s="90"/>
      <c r="GB69" s="90"/>
      <c r="GC69" s="90"/>
      <c r="GD69" s="90"/>
      <c r="GE69" s="90"/>
      <c r="GF69" s="90"/>
      <c r="GG69" s="90"/>
      <c r="GH69" s="90"/>
      <c r="GI69" s="90"/>
      <c r="GJ69" s="90"/>
      <c r="GK69" s="90"/>
      <c r="GL69" s="90"/>
      <c r="GM69" s="90"/>
      <c r="GN69" s="90"/>
      <c r="GO69" s="90"/>
      <c r="GP69" s="90"/>
      <c r="GQ69" s="90"/>
      <c r="GR69" s="90"/>
      <c r="GS69" s="90"/>
      <c r="GT69" s="90"/>
      <c r="GU69" s="90"/>
      <c r="GV69" s="90"/>
      <c r="GW69" s="90"/>
      <c r="GX69" s="90"/>
      <c r="GY69" s="90"/>
      <c r="GZ69" s="90"/>
      <c r="HA69" s="90"/>
      <c r="HB69" s="90"/>
      <c r="HC69" s="90"/>
      <c r="HD69" s="90"/>
      <c r="HE69" s="90"/>
      <c r="HF69" s="90"/>
      <c r="HG69" s="90"/>
      <c r="HH69" s="90"/>
      <c r="HI69" s="90"/>
      <c r="HJ69" s="90"/>
      <c r="HK69" s="90"/>
      <c r="HL69" s="90"/>
      <c r="HM69" s="90"/>
      <c r="HN69" s="90"/>
      <c r="HO69" s="90"/>
      <c r="HP69" s="90"/>
      <c r="HQ69" s="90"/>
      <c r="HR69" s="90"/>
      <c r="HS69" s="90"/>
      <c r="HT69" s="90"/>
      <c r="HU69" s="90"/>
      <c r="HV69" s="90"/>
      <c r="HW69" s="90"/>
      <c r="HX69" s="90"/>
      <c r="HY69" s="90"/>
      <c r="HZ69" s="90"/>
      <c r="IA69" s="90"/>
      <c r="IB69" s="90"/>
      <c r="IC69" s="90"/>
      <c r="ID69" s="90"/>
      <c r="IE69" s="90"/>
      <c r="IF69" s="90"/>
      <c r="IG69" s="90"/>
      <c r="IH69" s="90"/>
      <c r="II69" s="90"/>
      <c r="IJ69" s="90"/>
      <c r="IK69" s="90"/>
      <c r="IL69" s="90"/>
      <c r="IM69" s="90"/>
      <c r="IN69" s="90"/>
      <c r="IO69" s="90"/>
      <c r="IP69" s="90"/>
      <c r="IQ69" s="90"/>
      <c r="IR69" s="90"/>
      <c r="IS69" s="90"/>
      <c r="IT69" s="90"/>
      <c r="IU69" s="90"/>
      <c r="IV69" s="90"/>
    </row>
    <row r="70" customFormat="false" ht="12.8" hidden="false" customHeight="false" outlineLevel="0" collapsed="false">
      <c r="A70" s="23" t="s">
        <v>343</v>
      </c>
      <c r="B70" s="47" t="s">
        <v>27</v>
      </c>
      <c r="C70" s="47" t="s">
        <v>28</v>
      </c>
      <c r="D70" s="47" t="s">
        <v>238</v>
      </c>
      <c r="E70" s="25" t="s">
        <v>29</v>
      </c>
      <c r="F70" s="26" t="s">
        <v>38</v>
      </c>
      <c r="G70" s="29" t="s">
        <v>29</v>
      </c>
      <c r="H70" s="26" t="s">
        <v>344</v>
      </c>
      <c r="I70" s="29" t="s">
        <v>29</v>
      </c>
      <c r="J70" s="26"/>
      <c r="K70" s="29" t="s">
        <v>29</v>
      </c>
      <c r="L70" s="29"/>
      <c r="M70" s="29"/>
      <c r="N70" s="26"/>
      <c r="O70" s="29" t="s">
        <v>29</v>
      </c>
      <c r="P70" s="26"/>
      <c r="Q70" s="29" t="s">
        <v>29</v>
      </c>
      <c r="R70" s="26"/>
      <c r="S70" s="29" t="s">
        <v>29</v>
      </c>
      <c r="T70" s="26"/>
      <c r="U70" s="29" t="s">
        <v>29</v>
      </c>
      <c r="V70" s="26"/>
      <c r="W70" s="29"/>
      <c r="X70" s="26"/>
      <c r="Y70" s="33"/>
      <c r="Z70" s="86"/>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89"/>
      <c r="FX70" s="89"/>
      <c r="FY70" s="89"/>
      <c r="FZ70" s="89"/>
      <c r="GA70" s="89"/>
      <c r="GB70" s="89"/>
      <c r="GC70" s="89"/>
      <c r="GD70" s="89"/>
      <c r="GE70" s="89"/>
      <c r="GF70" s="89"/>
      <c r="GG70" s="89"/>
      <c r="GH70" s="89"/>
      <c r="GI70" s="89"/>
      <c r="GJ70" s="89"/>
      <c r="GK70" s="89"/>
      <c r="GL70" s="89"/>
      <c r="GM70" s="89"/>
      <c r="GN70" s="89"/>
      <c r="GO70" s="89"/>
      <c r="GP70" s="89"/>
      <c r="GQ70" s="89"/>
      <c r="GR70" s="89"/>
      <c r="GS70" s="89"/>
      <c r="GT70" s="89"/>
      <c r="GU70" s="89"/>
      <c r="GV70" s="89"/>
      <c r="GW70" s="89"/>
      <c r="GX70" s="89"/>
      <c r="GY70" s="89"/>
      <c r="GZ70" s="89"/>
      <c r="HA70" s="89"/>
      <c r="HB70" s="89"/>
      <c r="HC70" s="89"/>
      <c r="HD70" s="89"/>
      <c r="HE70" s="89"/>
      <c r="HF70" s="89"/>
      <c r="HG70" s="89"/>
      <c r="HH70" s="89"/>
      <c r="HI70" s="89"/>
      <c r="HJ70" s="89"/>
      <c r="HK70" s="89"/>
      <c r="HL70" s="89"/>
      <c r="HM70" s="89"/>
      <c r="HN70" s="89"/>
      <c r="HO70" s="89"/>
      <c r="HP70" s="89"/>
      <c r="HQ70" s="89"/>
      <c r="HR70" s="89"/>
      <c r="HS70" s="89"/>
      <c r="HT70" s="89"/>
      <c r="HU70" s="89"/>
      <c r="HV70" s="89"/>
      <c r="HW70" s="89"/>
      <c r="HX70" s="89"/>
      <c r="HY70" s="89"/>
      <c r="HZ70" s="89"/>
      <c r="IA70" s="89"/>
      <c r="IB70" s="89"/>
      <c r="IC70" s="89"/>
      <c r="ID70" s="89"/>
      <c r="IE70" s="89"/>
      <c r="IF70" s="89"/>
      <c r="IG70" s="89"/>
      <c r="IH70" s="89"/>
      <c r="II70" s="89"/>
      <c r="IJ70" s="89"/>
      <c r="IK70" s="89"/>
      <c r="IL70" s="89"/>
      <c r="IM70" s="89"/>
      <c r="IN70" s="89"/>
      <c r="IO70" s="89"/>
      <c r="IP70" s="89"/>
      <c r="IQ70" s="89"/>
      <c r="IR70" s="89"/>
      <c r="IS70" s="89"/>
      <c r="IT70" s="89"/>
      <c r="IU70" s="89"/>
      <c r="IV70" s="89"/>
    </row>
    <row r="71" customFormat="false" ht="41.75" hidden="false" customHeight="true" outlineLevel="0" collapsed="false">
      <c r="A71" s="36" t="s">
        <v>345</v>
      </c>
      <c r="B71" s="56" t="s">
        <v>74</v>
      </c>
      <c r="C71" s="37" t="s">
        <v>44</v>
      </c>
      <c r="D71" s="37" t="s">
        <v>346</v>
      </c>
      <c r="E71" s="25" t="s">
        <v>29</v>
      </c>
      <c r="F71" s="61" t="s">
        <v>347</v>
      </c>
      <c r="G71" s="79" t="s">
        <v>29</v>
      </c>
      <c r="H71" s="61" t="s">
        <v>31</v>
      </c>
      <c r="I71" s="79" t="s">
        <v>29</v>
      </c>
      <c r="J71" s="61"/>
      <c r="K71" s="79" t="s">
        <v>29</v>
      </c>
      <c r="L71" s="79"/>
      <c r="M71" s="79"/>
      <c r="N71" s="61"/>
      <c r="O71" s="79" t="s">
        <v>29</v>
      </c>
      <c r="P71" s="61"/>
      <c r="Q71" s="79" t="s">
        <v>29</v>
      </c>
      <c r="R71" s="61"/>
      <c r="S71" s="79" t="s">
        <v>29</v>
      </c>
      <c r="T71" s="61"/>
      <c r="U71" s="79" t="s">
        <v>29</v>
      </c>
      <c r="V71" s="61"/>
      <c r="W71" s="79"/>
      <c r="X71" s="61"/>
      <c r="Y71" s="66"/>
      <c r="Z71" s="98"/>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c r="EO71" s="90"/>
      <c r="EP71" s="90"/>
      <c r="EQ71" s="90"/>
      <c r="ER71" s="90"/>
      <c r="ES71" s="90"/>
      <c r="ET71" s="90"/>
      <c r="EU71" s="90"/>
      <c r="EV71" s="90"/>
      <c r="EW71" s="90"/>
      <c r="EX71" s="90"/>
      <c r="EY71" s="90"/>
      <c r="EZ71" s="90"/>
      <c r="FA71" s="90"/>
      <c r="FB71" s="90"/>
      <c r="FC71" s="90"/>
      <c r="FD71" s="90"/>
      <c r="FE71" s="90"/>
      <c r="FF71" s="90"/>
      <c r="FG71" s="90"/>
      <c r="FH71" s="90"/>
      <c r="FI71" s="90"/>
      <c r="FJ71" s="90"/>
      <c r="FK71" s="90"/>
      <c r="FL71" s="90"/>
      <c r="FM71" s="90"/>
      <c r="FN71" s="90"/>
      <c r="FO71" s="90"/>
      <c r="FP71" s="90"/>
      <c r="FQ71" s="90"/>
      <c r="FR71" s="90"/>
      <c r="FS71" s="90"/>
      <c r="FT71" s="90"/>
      <c r="FU71" s="90"/>
      <c r="FV71" s="90"/>
      <c r="FW71" s="90"/>
      <c r="FX71" s="90"/>
      <c r="FY71" s="90"/>
      <c r="FZ71" s="90"/>
      <c r="GA71" s="90"/>
      <c r="GB71" s="90"/>
      <c r="GC71" s="90"/>
      <c r="GD71" s="90"/>
      <c r="GE71" s="90"/>
      <c r="GF71" s="90"/>
      <c r="GG71" s="90"/>
      <c r="GH71" s="90"/>
      <c r="GI71" s="90"/>
      <c r="GJ71" s="90"/>
      <c r="GK71" s="90"/>
      <c r="GL71" s="90"/>
      <c r="GM71" s="90"/>
      <c r="GN71" s="90"/>
      <c r="GO71" s="90"/>
      <c r="GP71" s="90"/>
      <c r="GQ71" s="90"/>
      <c r="GR71" s="90"/>
      <c r="GS71" s="90"/>
      <c r="GT71" s="90"/>
      <c r="GU71" s="90"/>
      <c r="GV71" s="90"/>
      <c r="GW71" s="90"/>
      <c r="GX71" s="90"/>
      <c r="GY71" s="90"/>
      <c r="GZ71" s="90"/>
      <c r="HA71" s="90"/>
      <c r="HB71" s="90"/>
      <c r="HC71" s="90"/>
      <c r="HD71" s="90"/>
      <c r="HE71" s="90"/>
      <c r="HF71" s="90"/>
      <c r="HG71" s="90"/>
      <c r="HH71" s="90"/>
      <c r="HI71" s="90"/>
      <c r="HJ71" s="90"/>
      <c r="HK71" s="90"/>
      <c r="HL71" s="90"/>
      <c r="HM71" s="90"/>
      <c r="HN71" s="90"/>
      <c r="HO71" s="90"/>
      <c r="HP71" s="90"/>
      <c r="HQ71" s="90"/>
      <c r="HR71" s="90"/>
      <c r="HS71" s="90"/>
      <c r="HT71" s="90"/>
      <c r="HU71" s="90"/>
      <c r="HV71" s="90"/>
      <c r="HW71" s="90"/>
      <c r="HX71" s="90"/>
      <c r="HY71" s="90"/>
      <c r="HZ71" s="90"/>
      <c r="IA71" s="90"/>
      <c r="IB71" s="90"/>
      <c r="IC71" s="90"/>
      <c r="ID71" s="90"/>
      <c r="IE71" s="90"/>
      <c r="IF71" s="90"/>
      <c r="IG71" s="90"/>
      <c r="IH71" s="90"/>
      <c r="II71" s="90"/>
      <c r="IJ71" s="90"/>
      <c r="IK71" s="90"/>
      <c r="IL71" s="90"/>
      <c r="IM71" s="90"/>
      <c r="IN71" s="90"/>
      <c r="IO71" s="90"/>
      <c r="IP71" s="90"/>
      <c r="IQ71" s="90"/>
      <c r="IR71" s="90"/>
      <c r="IS71" s="90"/>
      <c r="IT71" s="90"/>
      <c r="IU71" s="90"/>
      <c r="IV71" s="90"/>
    </row>
    <row r="72" customFormat="false" ht="23.85" hidden="false" customHeight="false" outlineLevel="0" collapsed="false">
      <c r="A72" s="23" t="s">
        <v>348</v>
      </c>
      <c r="B72" s="46" t="s">
        <v>74</v>
      </c>
      <c r="C72" s="47" t="s">
        <v>44</v>
      </c>
      <c r="D72" s="47" t="s">
        <v>116</v>
      </c>
      <c r="E72" s="25" t="s">
        <v>29</v>
      </c>
      <c r="F72" s="26" t="s">
        <v>38</v>
      </c>
      <c r="G72" s="29" t="s">
        <v>29</v>
      </c>
      <c r="H72" s="26" t="s">
        <v>31</v>
      </c>
      <c r="I72" s="29" t="s">
        <v>29</v>
      </c>
      <c r="J72" s="26"/>
      <c r="K72" s="29" t="s">
        <v>29</v>
      </c>
      <c r="L72" s="29"/>
      <c r="M72" s="29"/>
      <c r="N72" s="26"/>
      <c r="O72" s="29" t="s">
        <v>29</v>
      </c>
      <c r="P72" s="26"/>
      <c r="Q72" s="29" t="s">
        <v>29</v>
      </c>
      <c r="R72" s="26" t="s">
        <v>349</v>
      </c>
      <c r="S72" s="29" t="s">
        <v>125</v>
      </c>
      <c r="T72" s="26" t="s">
        <v>350</v>
      </c>
      <c r="U72" s="29" t="s">
        <v>29</v>
      </c>
      <c r="V72" s="26"/>
      <c r="W72" s="29"/>
      <c r="X72" s="26"/>
      <c r="Y72" s="29" t="s">
        <v>34</v>
      </c>
      <c r="Z72" s="86" t="s">
        <v>351</v>
      </c>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89"/>
      <c r="GB72" s="89"/>
      <c r="GC72" s="89"/>
      <c r="GD72" s="89"/>
      <c r="GE72" s="89"/>
      <c r="GF72" s="89"/>
      <c r="GG72" s="89"/>
      <c r="GH72" s="89"/>
      <c r="GI72" s="89"/>
      <c r="GJ72" s="89"/>
      <c r="GK72" s="89"/>
      <c r="GL72" s="89"/>
      <c r="GM72" s="89"/>
      <c r="GN72" s="89"/>
      <c r="GO72" s="89"/>
      <c r="GP72" s="89"/>
      <c r="GQ72" s="89"/>
      <c r="GR72" s="89"/>
      <c r="GS72" s="89"/>
      <c r="GT72" s="89"/>
      <c r="GU72" s="89"/>
      <c r="GV72" s="89"/>
      <c r="GW72" s="89"/>
      <c r="GX72" s="89"/>
      <c r="GY72" s="89"/>
      <c r="GZ72" s="89"/>
      <c r="HA72" s="89"/>
      <c r="HB72" s="89"/>
      <c r="HC72" s="89"/>
      <c r="HD72" s="89"/>
      <c r="HE72" s="89"/>
      <c r="HF72" s="89"/>
      <c r="HG72" s="89"/>
      <c r="HH72" s="89"/>
      <c r="HI72" s="89"/>
      <c r="HJ72" s="89"/>
      <c r="HK72" s="89"/>
      <c r="HL72" s="89"/>
      <c r="HM72" s="89"/>
      <c r="HN72" s="89"/>
      <c r="HO72" s="89"/>
      <c r="HP72" s="89"/>
      <c r="HQ72" s="89"/>
      <c r="HR72" s="89"/>
      <c r="HS72" s="89"/>
      <c r="HT72" s="89"/>
      <c r="HU72" s="89"/>
      <c r="HV72" s="89"/>
      <c r="HW72" s="89"/>
      <c r="HX72" s="89"/>
      <c r="HY72" s="89"/>
      <c r="HZ72" s="89"/>
      <c r="IA72" s="89"/>
      <c r="IB72" s="89"/>
      <c r="IC72" s="89"/>
      <c r="ID72" s="89"/>
      <c r="IE72" s="89"/>
      <c r="IF72" s="89"/>
      <c r="IG72" s="89"/>
      <c r="IH72" s="89"/>
      <c r="II72" s="89"/>
      <c r="IJ72" s="89"/>
      <c r="IK72" s="89"/>
      <c r="IL72" s="89"/>
      <c r="IM72" s="89"/>
      <c r="IN72" s="89"/>
      <c r="IO72" s="89"/>
      <c r="IP72" s="89"/>
      <c r="IQ72" s="89"/>
      <c r="IR72" s="89"/>
      <c r="IS72" s="89"/>
      <c r="IT72" s="89"/>
      <c r="IU72" s="89"/>
      <c r="IV72" s="89"/>
    </row>
    <row r="73" customFormat="false" ht="57.45" hidden="false" customHeight="false" outlineLevel="0" collapsed="false">
      <c r="A73" s="36" t="s">
        <v>352</v>
      </c>
      <c r="B73" s="56" t="s">
        <v>74</v>
      </c>
      <c r="C73" s="37" t="s">
        <v>44</v>
      </c>
      <c r="D73" s="37" t="s">
        <v>116</v>
      </c>
      <c r="E73" s="25" t="s">
        <v>29</v>
      </c>
      <c r="F73" s="61" t="s">
        <v>353</v>
      </c>
      <c r="G73" s="79" t="s">
        <v>29</v>
      </c>
      <c r="H73" s="91" t="s">
        <v>354</v>
      </c>
      <c r="I73" s="79" t="s">
        <v>29</v>
      </c>
      <c r="J73" s="91" t="s">
        <v>355</v>
      </c>
      <c r="K73" s="79" t="s">
        <v>29</v>
      </c>
      <c r="L73" s="79"/>
      <c r="M73" s="79"/>
      <c r="N73" s="61" t="s">
        <v>356</v>
      </c>
      <c r="O73" s="79" t="s">
        <v>29</v>
      </c>
      <c r="P73" s="61" t="s">
        <v>357</v>
      </c>
      <c r="Q73" s="79" t="s">
        <v>29</v>
      </c>
      <c r="R73" s="61" t="s">
        <v>358</v>
      </c>
      <c r="S73" s="79" t="s">
        <v>125</v>
      </c>
      <c r="T73" s="61" t="s">
        <v>359</v>
      </c>
      <c r="U73" s="79" t="s">
        <v>29</v>
      </c>
      <c r="V73" s="61" t="s">
        <v>360</v>
      </c>
      <c r="W73" s="79"/>
      <c r="X73" s="61"/>
      <c r="Y73" s="29"/>
      <c r="Z73" s="98"/>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90"/>
      <c r="GB73" s="90"/>
      <c r="GC73" s="90"/>
      <c r="GD73" s="90"/>
      <c r="GE73" s="90"/>
      <c r="GF73" s="90"/>
      <c r="GG73" s="90"/>
      <c r="GH73" s="90"/>
      <c r="GI73" s="90"/>
      <c r="GJ73" s="90"/>
      <c r="GK73" s="90"/>
      <c r="GL73" s="90"/>
      <c r="GM73" s="90"/>
      <c r="GN73" s="90"/>
      <c r="GO73" s="90"/>
      <c r="GP73" s="90"/>
      <c r="GQ73" s="90"/>
      <c r="GR73" s="90"/>
      <c r="GS73" s="90"/>
      <c r="GT73" s="90"/>
      <c r="GU73" s="90"/>
      <c r="GV73" s="90"/>
      <c r="GW73" s="90"/>
      <c r="GX73" s="90"/>
      <c r="GY73" s="90"/>
      <c r="GZ73" s="90"/>
      <c r="HA73" s="90"/>
      <c r="HB73" s="90"/>
      <c r="HC73" s="90"/>
      <c r="HD73" s="90"/>
      <c r="HE73" s="90"/>
      <c r="HF73" s="90"/>
      <c r="HG73" s="90"/>
      <c r="HH73" s="90"/>
      <c r="HI73" s="90"/>
      <c r="HJ73" s="90"/>
      <c r="HK73" s="90"/>
      <c r="HL73" s="90"/>
      <c r="HM73" s="90"/>
      <c r="HN73" s="90"/>
      <c r="HO73" s="90"/>
      <c r="HP73" s="90"/>
      <c r="HQ73" s="90"/>
      <c r="HR73" s="90"/>
      <c r="HS73" s="90"/>
      <c r="HT73" s="90"/>
      <c r="HU73" s="90"/>
      <c r="HV73" s="90"/>
      <c r="HW73" s="90"/>
      <c r="HX73" s="90"/>
      <c r="HY73" s="90"/>
      <c r="HZ73" s="90"/>
      <c r="IA73" s="90"/>
      <c r="IB73" s="90"/>
      <c r="IC73" s="90"/>
      <c r="ID73" s="90"/>
      <c r="IE73" s="90"/>
      <c r="IF73" s="90"/>
      <c r="IG73" s="90"/>
      <c r="IH73" s="90"/>
      <c r="II73" s="90"/>
      <c r="IJ73" s="90"/>
      <c r="IK73" s="90"/>
      <c r="IL73" s="90"/>
      <c r="IM73" s="90"/>
      <c r="IN73" s="90"/>
      <c r="IO73" s="90"/>
      <c r="IP73" s="90"/>
      <c r="IQ73" s="90"/>
      <c r="IR73" s="90"/>
      <c r="IS73" s="90"/>
      <c r="IT73" s="90"/>
      <c r="IU73" s="90"/>
      <c r="IV73" s="90"/>
    </row>
    <row r="74" customFormat="false" ht="23.85" hidden="false" customHeight="false" outlineLevel="0" collapsed="false">
      <c r="A74" s="23" t="s">
        <v>361</v>
      </c>
      <c r="B74" s="47" t="s">
        <v>27</v>
      </c>
      <c r="C74" s="47" t="s">
        <v>28</v>
      </c>
      <c r="D74" s="47"/>
      <c r="E74" s="25" t="s">
        <v>29</v>
      </c>
      <c r="F74" s="26" t="s">
        <v>362</v>
      </c>
      <c r="G74" s="29" t="s">
        <v>29</v>
      </c>
      <c r="H74" s="26" t="s">
        <v>363</v>
      </c>
      <c r="I74" s="29" t="s">
        <v>29</v>
      </c>
      <c r="J74" s="26" t="s">
        <v>32</v>
      </c>
      <c r="K74" s="29" t="s">
        <v>34</v>
      </c>
      <c r="L74" s="29"/>
      <c r="M74" s="29"/>
      <c r="N74" s="26" t="s">
        <v>364</v>
      </c>
      <c r="O74" s="29" t="s">
        <v>29</v>
      </c>
      <c r="P74" s="26"/>
      <c r="Q74" s="29" t="s">
        <v>29</v>
      </c>
      <c r="R74" s="26"/>
      <c r="S74" s="29" t="s">
        <v>29</v>
      </c>
      <c r="T74" s="26"/>
      <c r="U74" s="29" t="s">
        <v>29</v>
      </c>
      <c r="V74" s="26" t="s">
        <v>365</v>
      </c>
      <c r="W74" s="29"/>
      <c r="X74" s="26"/>
      <c r="Y74" s="29"/>
      <c r="Z74" s="86"/>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89"/>
      <c r="GB74" s="89"/>
      <c r="GC74" s="89"/>
      <c r="GD74" s="89"/>
      <c r="GE74" s="89"/>
      <c r="GF74" s="89"/>
      <c r="GG74" s="89"/>
      <c r="GH74" s="89"/>
      <c r="GI74" s="89"/>
      <c r="GJ74" s="89"/>
      <c r="GK74" s="89"/>
      <c r="GL74" s="89"/>
      <c r="GM74" s="89"/>
      <c r="GN74" s="89"/>
      <c r="GO74" s="89"/>
      <c r="GP74" s="89"/>
      <c r="GQ74" s="89"/>
      <c r="GR74" s="89"/>
      <c r="GS74" s="89"/>
      <c r="GT74" s="89"/>
      <c r="GU74" s="89"/>
      <c r="GV74" s="89"/>
      <c r="GW74" s="89"/>
      <c r="GX74" s="89"/>
      <c r="GY74" s="89"/>
      <c r="GZ74" s="89"/>
      <c r="HA74" s="89"/>
      <c r="HB74" s="89"/>
      <c r="HC74" s="89"/>
      <c r="HD74" s="89"/>
      <c r="HE74" s="89"/>
      <c r="HF74" s="89"/>
      <c r="HG74" s="89"/>
      <c r="HH74" s="89"/>
      <c r="HI74" s="89"/>
      <c r="HJ74" s="89"/>
      <c r="HK74" s="89"/>
      <c r="HL74" s="89"/>
      <c r="HM74" s="89"/>
      <c r="HN74" s="89"/>
      <c r="HO74" s="89"/>
      <c r="HP74" s="89"/>
      <c r="HQ74" s="89"/>
      <c r="HR74" s="89"/>
      <c r="HS74" s="89"/>
      <c r="HT74" s="89"/>
      <c r="HU74" s="89"/>
      <c r="HV74" s="89"/>
      <c r="HW74" s="89"/>
      <c r="HX74" s="89"/>
      <c r="HY74" s="89"/>
      <c r="HZ74" s="89"/>
      <c r="IA74" s="89"/>
      <c r="IB74" s="89"/>
      <c r="IC74" s="89"/>
      <c r="ID74" s="89"/>
      <c r="IE74" s="89"/>
      <c r="IF74" s="89"/>
      <c r="IG74" s="89"/>
      <c r="IH74" s="89"/>
      <c r="II74" s="89"/>
      <c r="IJ74" s="89"/>
      <c r="IK74" s="89"/>
      <c r="IL74" s="89"/>
      <c r="IM74" s="89"/>
      <c r="IN74" s="89"/>
      <c r="IO74" s="89"/>
      <c r="IP74" s="89"/>
      <c r="IQ74" s="89"/>
      <c r="IR74" s="89"/>
      <c r="IS74" s="89"/>
      <c r="IT74" s="89"/>
      <c r="IU74" s="89"/>
      <c r="IV74" s="89"/>
    </row>
    <row r="75" customFormat="false" ht="12.8" hidden="false" customHeight="false" outlineLevel="0" collapsed="false">
      <c r="A75" s="36" t="s">
        <v>366</v>
      </c>
      <c r="B75" s="56" t="s">
        <v>43</v>
      </c>
      <c r="C75" s="37" t="s">
        <v>44</v>
      </c>
      <c r="D75" s="37"/>
      <c r="E75" s="25" t="s">
        <v>29</v>
      </c>
      <c r="F75" s="61" t="s">
        <v>367</v>
      </c>
      <c r="G75" s="79" t="s">
        <v>29</v>
      </c>
      <c r="H75" s="61" t="s">
        <v>368</v>
      </c>
      <c r="I75" s="79" t="s">
        <v>29</v>
      </c>
      <c r="J75" s="61"/>
      <c r="K75" s="79" t="s">
        <v>29</v>
      </c>
      <c r="L75" s="79"/>
      <c r="M75" s="79"/>
      <c r="N75" s="61" t="s">
        <v>369</v>
      </c>
      <c r="O75" s="79" t="s">
        <v>29</v>
      </c>
      <c r="P75" s="61" t="s">
        <v>370</v>
      </c>
      <c r="Q75" s="79" t="s">
        <v>29</v>
      </c>
      <c r="R75" s="61" t="s">
        <v>371</v>
      </c>
      <c r="S75" s="79" t="s">
        <v>29</v>
      </c>
      <c r="T75" s="61" t="s">
        <v>146</v>
      </c>
      <c r="U75" s="79" t="s">
        <v>29</v>
      </c>
      <c r="V75" s="61"/>
      <c r="W75" s="79"/>
      <c r="X75" s="61"/>
      <c r="Y75" s="29"/>
      <c r="Z75" s="98"/>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90"/>
      <c r="GB75" s="90"/>
      <c r="GC75" s="90"/>
      <c r="GD75" s="90"/>
      <c r="GE75" s="90"/>
      <c r="GF75" s="90"/>
      <c r="GG75" s="90"/>
      <c r="GH75" s="90"/>
      <c r="GI75" s="90"/>
      <c r="GJ75" s="90"/>
      <c r="GK75" s="90"/>
      <c r="GL75" s="90"/>
      <c r="GM75" s="90"/>
      <c r="GN75" s="90"/>
      <c r="GO75" s="90"/>
      <c r="GP75" s="90"/>
      <c r="GQ75" s="90"/>
      <c r="GR75" s="90"/>
      <c r="GS75" s="90"/>
      <c r="GT75" s="90"/>
      <c r="GU75" s="90"/>
      <c r="GV75" s="90"/>
      <c r="GW75" s="90"/>
      <c r="GX75" s="90"/>
      <c r="GY75" s="90"/>
      <c r="GZ75" s="90"/>
      <c r="HA75" s="90"/>
      <c r="HB75" s="90"/>
      <c r="HC75" s="90"/>
      <c r="HD75" s="90"/>
      <c r="HE75" s="90"/>
      <c r="HF75" s="90"/>
      <c r="HG75" s="90"/>
      <c r="HH75" s="90"/>
      <c r="HI75" s="90"/>
      <c r="HJ75" s="90"/>
      <c r="HK75" s="90"/>
      <c r="HL75" s="90"/>
      <c r="HM75" s="90"/>
      <c r="HN75" s="90"/>
      <c r="HO75" s="90"/>
      <c r="HP75" s="90"/>
      <c r="HQ75" s="90"/>
      <c r="HR75" s="90"/>
      <c r="HS75" s="90"/>
      <c r="HT75" s="90"/>
      <c r="HU75" s="90"/>
      <c r="HV75" s="90"/>
      <c r="HW75" s="90"/>
      <c r="HX75" s="90"/>
      <c r="HY75" s="90"/>
      <c r="HZ75" s="90"/>
      <c r="IA75" s="90"/>
      <c r="IB75" s="90"/>
      <c r="IC75" s="90"/>
      <c r="ID75" s="90"/>
      <c r="IE75" s="90"/>
      <c r="IF75" s="90"/>
      <c r="IG75" s="90"/>
      <c r="IH75" s="90"/>
      <c r="II75" s="90"/>
      <c r="IJ75" s="90"/>
      <c r="IK75" s="90"/>
      <c r="IL75" s="90"/>
      <c r="IM75" s="90"/>
      <c r="IN75" s="90"/>
      <c r="IO75" s="90"/>
      <c r="IP75" s="90"/>
      <c r="IQ75" s="90"/>
      <c r="IR75" s="90"/>
      <c r="IS75" s="90"/>
      <c r="IT75" s="90"/>
      <c r="IU75" s="90"/>
      <c r="IV75" s="90"/>
    </row>
    <row r="76" customFormat="false" ht="12.8" hidden="false" customHeight="false" outlineLevel="0" collapsed="false">
      <c r="A76" s="23" t="s">
        <v>372</v>
      </c>
      <c r="B76" s="46" t="s">
        <v>74</v>
      </c>
      <c r="C76" s="47" t="s">
        <v>44</v>
      </c>
      <c r="D76" s="47" t="s">
        <v>37</v>
      </c>
      <c r="E76" s="25" t="s">
        <v>29</v>
      </c>
      <c r="F76" s="26" t="s">
        <v>373</v>
      </c>
      <c r="G76" s="29" t="s">
        <v>29</v>
      </c>
      <c r="H76" s="26" t="s">
        <v>31</v>
      </c>
      <c r="I76" s="29" t="s">
        <v>29</v>
      </c>
      <c r="J76" s="26"/>
      <c r="K76" s="29" t="s">
        <v>29</v>
      </c>
      <c r="L76" s="29"/>
      <c r="M76" s="29" t="s">
        <v>29</v>
      </c>
      <c r="N76" s="26"/>
      <c r="O76" s="29" t="s">
        <v>29</v>
      </c>
      <c r="P76" s="26"/>
      <c r="Q76" s="29" t="s">
        <v>34</v>
      </c>
      <c r="R76" s="26" t="s">
        <v>374</v>
      </c>
      <c r="S76" s="29" t="s">
        <v>34</v>
      </c>
      <c r="T76" s="26" t="s">
        <v>246</v>
      </c>
      <c r="U76" s="29" t="s">
        <v>29</v>
      </c>
      <c r="V76" s="26"/>
      <c r="W76" s="29"/>
      <c r="X76" s="26"/>
      <c r="Y76" s="29" t="s">
        <v>29</v>
      </c>
      <c r="Z76" s="86"/>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89"/>
      <c r="FX76" s="89"/>
      <c r="FY76" s="89"/>
      <c r="FZ76" s="89"/>
      <c r="GA76" s="89"/>
      <c r="GB76" s="89"/>
      <c r="GC76" s="89"/>
      <c r="GD76" s="89"/>
      <c r="GE76" s="89"/>
      <c r="GF76" s="89"/>
      <c r="GG76" s="89"/>
      <c r="GH76" s="89"/>
      <c r="GI76" s="89"/>
      <c r="GJ76" s="89"/>
      <c r="GK76" s="89"/>
      <c r="GL76" s="89"/>
      <c r="GM76" s="89"/>
      <c r="GN76" s="89"/>
      <c r="GO76" s="89"/>
      <c r="GP76" s="89"/>
      <c r="GQ76" s="89"/>
      <c r="GR76" s="89"/>
      <c r="GS76" s="89"/>
      <c r="GT76" s="89"/>
      <c r="GU76" s="89"/>
      <c r="GV76" s="89"/>
      <c r="GW76" s="89"/>
      <c r="GX76" s="89"/>
      <c r="GY76" s="89"/>
      <c r="GZ76" s="89"/>
      <c r="HA76" s="89"/>
      <c r="HB76" s="89"/>
      <c r="HC76" s="89"/>
      <c r="HD76" s="89"/>
      <c r="HE76" s="89"/>
      <c r="HF76" s="89"/>
      <c r="HG76" s="89"/>
      <c r="HH76" s="89"/>
      <c r="HI76" s="89"/>
      <c r="HJ76" s="89"/>
      <c r="HK76" s="89"/>
      <c r="HL76" s="89"/>
      <c r="HM76" s="89"/>
      <c r="HN76" s="89"/>
      <c r="HO76" s="89"/>
      <c r="HP76" s="89"/>
      <c r="HQ76" s="89"/>
      <c r="HR76" s="89"/>
      <c r="HS76" s="89"/>
      <c r="HT76" s="89"/>
      <c r="HU76" s="89"/>
      <c r="HV76" s="89"/>
      <c r="HW76" s="89"/>
      <c r="HX76" s="89"/>
      <c r="HY76" s="89"/>
      <c r="HZ76" s="89"/>
      <c r="IA76" s="89"/>
      <c r="IB76" s="89"/>
      <c r="IC76" s="89"/>
      <c r="ID76" s="89"/>
      <c r="IE76" s="89"/>
      <c r="IF76" s="89"/>
      <c r="IG76" s="89"/>
      <c r="IH76" s="89"/>
      <c r="II76" s="89"/>
      <c r="IJ76" s="89"/>
      <c r="IK76" s="89"/>
      <c r="IL76" s="89"/>
      <c r="IM76" s="89"/>
      <c r="IN76" s="89"/>
      <c r="IO76" s="89"/>
      <c r="IP76" s="89"/>
      <c r="IQ76" s="89"/>
      <c r="IR76" s="89"/>
      <c r="IS76" s="89"/>
      <c r="IT76" s="89"/>
      <c r="IU76" s="89"/>
      <c r="IV76" s="89"/>
    </row>
    <row r="77" customFormat="false" ht="35.05" hidden="false" customHeight="false" outlineLevel="0" collapsed="false">
      <c r="A77" s="36" t="s">
        <v>375</v>
      </c>
      <c r="B77" s="56" t="s">
        <v>74</v>
      </c>
      <c r="C77" s="37" t="s">
        <v>44</v>
      </c>
      <c r="D77" s="37" t="s">
        <v>346</v>
      </c>
      <c r="E77" s="25" t="s">
        <v>29</v>
      </c>
      <c r="F77" s="61" t="s">
        <v>376</v>
      </c>
      <c r="G77" s="79" t="s">
        <v>29</v>
      </c>
      <c r="H77" s="61" t="s">
        <v>377</v>
      </c>
      <c r="I77" s="79" t="s">
        <v>29</v>
      </c>
      <c r="J77" s="61" t="s">
        <v>378</v>
      </c>
      <c r="K77" s="79" t="s">
        <v>29</v>
      </c>
      <c r="L77" s="79"/>
      <c r="M77" s="79"/>
      <c r="N77" s="61"/>
      <c r="O77" s="79" t="s">
        <v>34</v>
      </c>
      <c r="P77" s="61" t="s">
        <v>379</v>
      </c>
      <c r="Q77" s="79" t="s">
        <v>29</v>
      </c>
      <c r="R77" s="61" t="s">
        <v>380</v>
      </c>
      <c r="S77" s="79" t="s">
        <v>29</v>
      </c>
      <c r="T77" s="61"/>
      <c r="U77" s="79" t="s">
        <v>29</v>
      </c>
      <c r="V77" s="61" t="s">
        <v>381</v>
      </c>
      <c r="W77" s="79"/>
      <c r="X77" s="61"/>
      <c r="Y77" s="29"/>
      <c r="Z77" s="98"/>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c r="EO77" s="90"/>
      <c r="EP77" s="90"/>
      <c r="EQ77" s="90"/>
      <c r="ER77" s="90"/>
      <c r="ES77" s="90"/>
      <c r="ET77" s="90"/>
      <c r="EU77" s="90"/>
      <c r="EV77" s="90"/>
      <c r="EW77" s="90"/>
      <c r="EX77" s="90"/>
      <c r="EY77" s="90"/>
      <c r="EZ77" s="90"/>
      <c r="FA77" s="90"/>
      <c r="FB77" s="90"/>
      <c r="FC77" s="90"/>
      <c r="FD77" s="90"/>
      <c r="FE77" s="90"/>
      <c r="FF77" s="90"/>
      <c r="FG77" s="90"/>
      <c r="FH77" s="90"/>
      <c r="FI77" s="90"/>
      <c r="FJ77" s="90"/>
      <c r="FK77" s="90"/>
      <c r="FL77" s="90"/>
      <c r="FM77" s="90"/>
      <c r="FN77" s="90"/>
      <c r="FO77" s="90"/>
      <c r="FP77" s="90"/>
      <c r="FQ77" s="90"/>
      <c r="FR77" s="90"/>
      <c r="FS77" s="90"/>
      <c r="FT77" s="90"/>
      <c r="FU77" s="90"/>
      <c r="FV77" s="90"/>
      <c r="FW77" s="90"/>
      <c r="FX77" s="90"/>
      <c r="FY77" s="90"/>
      <c r="FZ77" s="90"/>
      <c r="GA77" s="90"/>
      <c r="GB77" s="90"/>
      <c r="GC77" s="90"/>
      <c r="GD77" s="90"/>
      <c r="GE77" s="90"/>
      <c r="GF77" s="90"/>
      <c r="GG77" s="90"/>
      <c r="GH77" s="90"/>
      <c r="GI77" s="90"/>
      <c r="GJ77" s="90"/>
      <c r="GK77" s="90"/>
      <c r="GL77" s="90"/>
      <c r="GM77" s="90"/>
      <c r="GN77" s="90"/>
      <c r="GO77" s="90"/>
      <c r="GP77" s="90"/>
      <c r="GQ77" s="90"/>
      <c r="GR77" s="90"/>
      <c r="GS77" s="90"/>
      <c r="GT77" s="90"/>
      <c r="GU77" s="90"/>
      <c r="GV77" s="90"/>
      <c r="GW77" s="90"/>
      <c r="GX77" s="90"/>
      <c r="GY77" s="90"/>
      <c r="GZ77" s="90"/>
      <c r="HA77" s="90"/>
      <c r="HB77" s="90"/>
      <c r="HC77" s="90"/>
      <c r="HD77" s="90"/>
      <c r="HE77" s="90"/>
      <c r="HF77" s="90"/>
      <c r="HG77" s="90"/>
      <c r="HH77" s="90"/>
      <c r="HI77" s="90"/>
      <c r="HJ77" s="90"/>
      <c r="HK77" s="90"/>
      <c r="HL77" s="90"/>
      <c r="HM77" s="90"/>
      <c r="HN77" s="90"/>
      <c r="HO77" s="90"/>
      <c r="HP77" s="90"/>
      <c r="HQ77" s="90"/>
      <c r="HR77" s="90"/>
      <c r="HS77" s="90"/>
      <c r="HT77" s="90"/>
      <c r="HU77" s="90"/>
      <c r="HV77" s="90"/>
      <c r="HW77" s="90"/>
      <c r="HX77" s="90"/>
      <c r="HY77" s="90"/>
      <c r="HZ77" s="90"/>
      <c r="IA77" s="90"/>
      <c r="IB77" s="90"/>
      <c r="IC77" s="90"/>
      <c r="ID77" s="90"/>
      <c r="IE77" s="90"/>
      <c r="IF77" s="90"/>
      <c r="IG77" s="90"/>
      <c r="IH77" s="90"/>
      <c r="II77" s="90"/>
      <c r="IJ77" s="90"/>
      <c r="IK77" s="90"/>
      <c r="IL77" s="90"/>
      <c r="IM77" s="90"/>
      <c r="IN77" s="90"/>
      <c r="IO77" s="90"/>
      <c r="IP77" s="90"/>
      <c r="IQ77" s="90"/>
      <c r="IR77" s="90"/>
      <c r="IS77" s="90"/>
      <c r="IT77" s="90"/>
      <c r="IU77" s="90"/>
      <c r="IV77" s="90"/>
    </row>
    <row r="78" customFormat="false" ht="23.85" hidden="false" customHeight="false" outlineLevel="0" collapsed="false">
      <c r="A78" s="23" t="s">
        <v>382</v>
      </c>
      <c r="B78" s="46" t="s">
        <v>43</v>
      </c>
      <c r="C78" s="47" t="s">
        <v>44</v>
      </c>
      <c r="D78" s="47"/>
      <c r="E78" s="25" t="s">
        <v>29</v>
      </c>
      <c r="F78" s="26" t="s">
        <v>383</v>
      </c>
      <c r="G78" s="29" t="s">
        <v>29</v>
      </c>
      <c r="H78" s="26" t="s">
        <v>31</v>
      </c>
      <c r="I78" s="29" t="s">
        <v>29</v>
      </c>
      <c r="J78" s="26"/>
      <c r="K78" s="29" t="s">
        <v>29</v>
      </c>
      <c r="L78" s="29"/>
      <c r="M78" s="29"/>
      <c r="N78" s="26" t="s">
        <v>384</v>
      </c>
      <c r="O78" s="29" t="s">
        <v>29</v>
      </c>
      <c r="P78" s="26"/>
      <c r="Q78" s="29" t="s">
        <v>29</v>
      </c>
      <c r="R78" s="26"/>
      <c r="S78" s="29" t="s">
        <v>29</v>
      </c>
      <c r="T78" s="26"/>
      <c r="U78" s="29" t="s">
        <v>29</v>
      </c>
      <c r="V78" s="26"/>
      <c r="W78" s="29"/>
      <c r="X78" s="26"/>
      <c r="Y78" s="29" t="s">
        <v>34</v>
      </c>
      <c r="Z78" s="86" t="s">
        <v>385</v>
      </c>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c r="EO78" s="89"/>
      <c r="EP78" s="89"/>
      <c r="EQ78" s="89"/>
      <c r="ER78" s="89"/>
      <c r="ES78" s="89"/>
      <c r="ET78" s="89"/>
      <c r="EU78" s="89"/>
      <c r="EV78" s="89"/>
      <c r="EW78" s="89"/>
      <c r="EX78" s="89"/>
      <c r="EY78" s="89"/>
      <c r="EZ78" s="89"/>
      <c r="FA78" s="89"/>
      <c r="FB78" s="89"/>
      <c r="FC78" s="89"/>
      <c r="FD78" s="89"/>
      <c r="FE78" s="89"/>
      <c r="FF78" s="89"/>
      <c r="FG78" s="89"/>
      <c r="FH78" s="89"/>
      <c r="FI78" s="89"/>
      <c r="FJ78" s="89"/>
      <c r="FK78" s="89"/>
      <c r="FL78" s="89"/>
      <c r="FM78" s="89"/>
      <c r="FN78" s="89"/>
      <c r="FO78" s="89"/>
      <c r="FP78" s="89"/>
      <c r="FQ78" s="89"/>
      <c r="FR78" s="89"/>
      <c r="FS78" s="89"/>
      <c r="FT78" s="89"/>
      <c r="FU78" s="89"/>
      <c r="FV78" s="89"/>
      <c r="FW78" s="89"/>
      <c r="FX78" s="89"/>
      <c r="FY78" s="89"/>
      <c r="FZ78" s="89"/>
      <c r="GA78" s="89"/>
      <c r="GB78" s="89"/>
      <c r="GC78" s="89"/>
      <c r="GD78" s="89"/>
      <c r="GE78" s="89"/>
      <c r="GF78" s="89"/>
      <c r="GG78" s="89"/>
      <c r="GH78" s="89"/>
      <c r="GI78" s="89"/>
      <c r="GJ78" s="89"/>
      <c r="GK78" s="89"/>
      <c r="GL78" s="89"/>
      <c r="GM78" s="89"/>
      <c r="GN78" s="89"/>
      <c r="GO78" s="89"/>
      <c r="GP78" s="89"/>
      <c r="GQ78" s="89"/>
      <c r="GR78" s="89"/>
      <c r="GS78" s="89"/>
      <c r="GT78" s="89"/>
      <c r="GU78" s="89"/>
      <c r="GV78" s="89"/>
      <c r="GW78" s="89"/>
      <c r="GX78" s="89"/>
      <c r="GY78" s="89"/>
      <c r="GZ78" s="89"/>
      <c r="HA78" s="89"/>
      <c r="HB78" s="89"/>
      <c r="HC78" s="89"/>
      <c r="HD78" s="89"/>
      <c r="HE78" s="89"/>
      <c r="HF78" s="89"/>
      <c r="HG78" s="89"/>
      <c r="HH78" s="89"/>
      <c r="HI78" s="89"/>
      <c r="HJ78" s="89"/>
      <c r="HK78" s="89"/>
      <c r="HL78" s="89"/>
      <c r="HM78" s="89"/>
      <c r="HN78" s="89"/>
      <c r="HO78" s="89"/>
      <c r="HP78" s="89"/>
      <c r="HQ78" s="89"/>
      <c r="HR78" s="89"/>
      <c r="HS78" s="89"/>
      <c r="HT78" s="89"/>
      <c r="HU78" s="89"/>
      <c r="HV78" s="89"/>
      <c r="HW78" s="89"/>
      <c r="HX78" s="89"/>
      <c r="HY78" s="89"/>
      <c r="HZ78" s="89"/>
      <c r="IA78" s="89"/>
      <c r="IB78" s="89"/>
      <c r="IC78" s="89"/>
      <c r="ID78" s="89"/>
      <c r="IE78" s="89"/>
      <c r="IF78" s="89"/>
      <c r="IG78" s="89"/>
      <c r="IH78" s="89"/>
      <c r="II78" s="89"/>
      <c r="IJ78" s="89"/>
      <c r="IK78" s="89"/>
      <c r="IL78" s="89"/>
      <c r="IM78" s="89"/>
      <c r="IN78" s="89"/>
      <c r="IO78" s="89"/>
      <c r="IP78" s="89"/>
      <c r="IQ78" s="89"/>
      <c r="IR78" s="89"/>
      <c r="IS78" s="89"/>
      <c r="IT78" s="89"/>
      <c r="IU78" s="89"/>
      <c r="IV78" s="89"/>
    </row>
    <row r="79" customFormat="false" ht="57.45" hidden="false" customHeight="false" outlineLevel="0" collapsed="false">
      <c r="A79" s="36" t="s">
        <v>386</v>
      </c>
      <c r="B79" s="37" t="s">
        <v>27</v>
      </c>
      <c r="C79" s="37" t="s">
        <v>28</v>
      </c>
      <c r="D79" s="37"/>
      <c r="E79" s="25" t="s">
        <v>29</v>
      </c>
      <c r="F79" s="61" t="s">
        <v>387</v>
      </c>
      <c r="G79" s="79" t="s">
        <v>34</v>
      </c>
      <c r="H79" s="91" t="s">
        <v>388</v>
      </c>
      <c r="I79" s="79" t="s">
        <v>34</v>
      </c>
      <c r="J79" s="91" t="s">
        <v>389</v>
      </c>
      <c r="K79" s="79" t="s">
        <v>34</v>
      </c>
      <c r="L79" s="79"/>
      <c r="M79" s="79"/>
      <c r="N79" s="61" t="s">
        <v>390</v>
      </c>
      <c r="O79" s="79" t="s">
        <v>34</v>
      </c>
      <c r="P79" s="61" t="s">
        <v>391</v>
      </c>
      <c r="Q79" s="79" t="s">
        <v>34</v>
      </c>
      <c r="R79" s="61" t="s">
        <v>392</v>
      </c>
      <c r="S79" s="79" t="s">
        <v>29</v>
      </c>
      <c r="T79" s="61" t="s">
        <v>393</v>
      </c>
      <c r="U79" s="79" t="s">
        <v>34</v>
      </c>
      <c r="V79" s="104" t="s">
        <v>394</v>
      </c>
      <c r="W79" s="79"/>
      <c r="X79" s="104"/>
      <c r="Y79" s="29"/>
      <c r="Z79" s="98"/>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0"/>
      <c r="BY79" s="90"/>
      <c r="BZ79" s="90"/>
      <c r="CA79" s="90"/>
      <c r="CB79" s="90"/>
      <c r="CC79" s="90"/>
      <c r="CD79" s="90"/>
      <c r="CE79" s="90"/>
      <c r="CF79" s="90"/>
      <c r="CG79" s="90"/>
      <c r="CH79" s="90"/>
      <c r="CI79" s="90"/>
      <c r="CJ79" s="90"/>
      <c r="CK79" s="90"/>
      <c r="CL79" s="90"/>
      <c r="CM79" s="90"/>
      <c r="CN79" s="90"/>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0"/>
      <c r="FX79" s="90"/>
      <c r="FY79" s="90"/>
      <c r="FZ79" s="90"/>
      <c r="GA79" s="90"/>
      <c r="GB79" s="90"/>
      <c r="GC79" s="90"/>
      <c r="GD79" s="90"/>
      <c r="GE79" s="90"/>
      <c r="GF79" s="90"/>
      <c r="GG79" s="90"/>
      <c r="GH79" s="90"/>
      <c r="GI79" s="90"/>
      <c r="GJ79" s="90"/>
      <c r="GK79" s="90"/>
      <c r="GL79" s="90"/>
      <c r="GM79" s="90"/>
      <c r="GN79" s="90"/>
      <c r="GO79" s="90"/>
      <c r="GP79" s="90"/>
      <c r="GQ79" s="90"/>
      <c r="GR79" s="90"/>
      <c r="GS79" s="90"/>
      <c r="GT79" s="90"/>
      <c r="GU79" s="90"/>
      <c r="GV79" s="90"/>
      <c r="GW79" s="90"/>
      <c r="GX79" s="90"/>
      <c r="GY79" s="90"/>
      <c r="GZ79" s="90"/>
      <c r="HA79" s="90"/>
      <c r="HB79" s="90"/>
      <c r="HC79" s="90"/>
      <c r="HD79" s="90"/>
      <c r="HE79" s="90"/>
      <c r="HF79" s="90"/>
      <c r="HG79" s="90"/>
      <c r="HH79" s="90"/>
      <c r="HI79" s="90"/>
      <c r="HJ79" s="90"/>
      <c r="HK79" s="90"/>
      <c r="HL79" s="90"/>
      <c r="HM79" s="90"/>
      <c r="HN79" s="90"/>
      <c r="HO79" s="90"/>
      <c r="HP79" s="90"/>
      <c r="HQ79" s="90"/>
      <c r="HR79" s="90"/>
      <c r="HS79" s="90"/>
      <c r="HT79" s="90"/>
      <c r="HU79" s="90"/>
      <c r="HV79" s="90"/>
      <c r="HW79" s="90"/>
      <c r="HX79" s="90"/>
      <c r="HY79" s="90"/>
      <c r="HZ79" s="90"/>
      <c r="IA79" s="90"/>
      <c r="IB79" s="90"/>
      <c r="IC79" s="90"/>
      <c r="ID79" s="90"/>
      <c r="IE79" s="90"/>
      <c r="IF79" s="90"/>
      <c r="IG79" s="90"/>
      <c r="IH79" s="90"/>
      <c r="II79" s="90"/>
      <c r="IJ79" s="90"/>
      <c r="IK79" s="90"/>
      <c r="IL79" s="90"/>
      <c r="IM79" s="90"/>
      <c r="IN79" s="90"/>
      <c r="IO79" s="90"/>
      <c r="IP79" s="90"/>
      <c r="IQ79" s="90"/>
      <c r="IR79" s="90"/>
      <c r="IS79" s="90"/>
      <c r="IT79" s="90"/>
      <c r="IU79" s="90"/>
      <c r="IV79" s="90"/>
    </row>
    <row r="80" customFormat="false" ht="23.85" hidden="false" customHeight="false" outlineLevel="0" collapsed="false">
      <c r="A80" s="23" t="s">
        <v>395</v>
      </c>
      <c r="B80" s="46" t="s">
        <v>74</v>
      </c>
      <c r="C80" s="47" t="s">
        <v>44</v>
      </c>
      <c r="D80" s="47" t="s">
        <v>396</v>
      </c>
      <c r="E80" s="25" t="s">
        <v>29</v>
      </c>
      <c r="F80" s="26" t="s">
        <v>397</v>
      </c>
      <c r="G80" s="29" t="s">
        <v>34</v>
      </c>
      <c r="H80" s="58" t="s">
        <v>398</v>
      </c>
      <c r="I80" s="29" t="s">
        <v>29</v>
      </c>
      <c r="J80" s="58"/>
      <c r="K80" s="29" t="s">
        <v>29</v>
      </c>
      <c r="L80" s="29"/>
      <c r="M80" s="29"/>
      <c r="N80" s="26"/>
      <c r="O80" s="29" t="s">
        <v>29</v>
      </c>
      <c r="P80" s="26" t="s">
        <v>399</v>
      </c>
      <c r="Q80" s="29" t="s">
        <v>29</v>
      </c>
      <c r="R80" s="26"/>
      <c r="S80" s="29" t="s">
        <v>29</v>
      </c>
      <c r="T80" s="26"/>
      <c r="U80" s="29" t="s">
        <v>34</v>
      </c>
      <c r="V80" s="58" t="s">
        <v>400</v>
      </c>
      <c r="W80" s="29"/>
      <c r="X80" s="58"/>
      <c r="Y80" s="29"/>
      <c r="Z80" s="86"/>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89"/>
      <c r="DJ80" s="89"/>
      <c r="DK80" s="89"/>
      <c r="DL80" s="89"/>
      <c r="DM80" s="89"/>
      <c r="DN80" s="89"/>
      <c r="DO80" s="89"/>
      <c r="DP80" s="89"/>
      <c r="DQ80" s="89"/>
      <c r="DR80" s="89"/>
      <c r="DS80" s="89"/>
      <c r="DT80" s="89"/>
      <c r="DU80" s="89"/>
      <c r="DV80" s="89"/>
      <c r="DW80" s="89"/>
      <c r="DX80" s="89"/>
      <c r="DY80" s="89"/>
      <c r="DZ80" s="89"/>
      <c r="EA80" s="89"/>
      <c r="EB80" s="89"/>
      <c r="EC80" s="89"/>
      <c r="ED80" s="89"/>
      <c r="EE80" s="89"/>
      <c r="EF80" s="89"/>
      <c r="EG80" s="89"/>
      <c r="EH80" s="89"/>
      <c r="EI80" s="89"/>
      <c r="EJ80" s="89"/>
      <c r="EK80" s="89"/>
      <c r="EL80" s="89"/>
      <c r="EM80" s="89"/>
      <c r="EN80" s="89"/>
      <c r="EO80" s="89"/>
      <c r="EP80" s="89"/>
      <c r="EQ80" s="89"/>
      <c r="ER80" s="89"/>
      <c r="ES80" s="89"/>
      <c r="ET80" s="89"/>
      <c r="EU80" s="89"/>
      <c r="EV80" s="89"/>
      <c r="EW80" s="89"/>
      <c r="EX80" s="89"/>
      <c r="EY80" s="89"/>
      <c r="EZ80" s="89"/>
      <c r="FA80" s="89"/>
      <c r="FB80" s="89"/>
      <c r="FC80" s="89"/>
      <c r="FD80" s="89"/>
      <c r="FE80" s="89"/>
      <c r="FF80" s="89"/>
      <c r="FG80" s="89"/>
      <c r="FH80" s="89"/>
      <c r="FI80" s="89"/>
      <c r="FJ80" s="89"/>
      <c r="FK80" s="89"/>
      <c r="FL80" s="89"/>
      <c r="FM80" s="89"/>
      <c r="FN80" s="89"/>
      <c r="FO80" s="89"/>
      <c r="FP80" s="89"/>
      <c r="FQ80" s="89"/>
      <c r="FR80" s="89"/>
      <c r="FS80" s="89"/>
      <c r="FT80" s="89"/>
      <c r="FU80" s="89"/>
      <c r="FV80" s="89"/>
      <c r="FW80" s="89"/>
      <c r="FX80" s="89"/>
      <c r="FY80" s="89"/>
      <c r="FZ80" s="89"/>
      <c r="GA80" s="89"/>
      <c r="GB80" s="89"/>
      <c r="GC80" s="89"/>
      <c r="GD80" s="89"/>
      <c r="GE80" s="89"/>
      <c r="GF80" s="89"/>
      <c r="GG80" s="89"/>
      <c r="GH80" s="89"/>
      <c r="GI80" s="89"/>
      <c r="GJ80" s="89"/>
      <c r="GK80" s="89"/>
      <c r="GL80" s="89"/>
      <c r="GM80" s="89"/>
      <c r="GN80" s="89"/>
      <c r="GO80" s="89"/>
      <c r="GP80" s="89"/>
      <c r="GQ80" s="89"/>
      <c r="GR80" s="89"/>
      <c r="GS80" s="89"/>
      <c r="GT80" s="89"/>
      <c r="GU80" s="89"/>
      <c r="GV80" s="89"/>
      <c r="GW80" s="89"/>
      <c r="GX80" s="89"/>
      <c r="GY80" s="89"/>
      <c r="GZ80" s="89"/>
      <c r="HA80" s="89"/>
      <c r="HB80" s="89"/>
      <c r="HC80" s="89"/>
      <c r="HD80" s="89"/>
      <c r="HE80" s="89"/>
      <c r="HF80" s="89"/>
      <c r="HG80" s="89"/>
      <c r="HH80" s="89"/>
      <c r="HI80" s="89"/>
      <c r="HJ80" s="89"/>
      <c r="HK80" s="89"/>
      <c r="HL80" s="89"/>
      <c r="HM80" s="89"/>
      <c r="HN80" s="89"/>
      <c r="HO80" s="89"/>
      <c r="HP80" s="89"/>
      <c r="HQ80" s="89"/>
      <c r="HR80" s="89"/>
      <c r="HS80" s="89"/>
      <c r="HT80" s="89"/>
      <c r="HU80" s="89"/>
      <c r="HV80" s="89"/>
      <c r="HW80" s="89"/>
      <c r="HX80" s="89"/>
      <c r="HY80" s="89"/>
      <c r="HZ80" s="89"/>
      <c r="IA80" s="89"/>
      <c r="IB80" s="89"/>
      <c r="IC80" s="89"/>
      <c r="ID80" s="89"/>
      <c r="IE80" s="89"/>
      <c r="IF80" s="89"/>
      <c r="IG80" s="89"/>
      <c r="IH80" s="89"/>
      <c r="II80" s="89"/>
      <c r="IJ80" s="89"/>
      <c r="IK80" s="89"/>
      <c r="IL80" s="89"/>
      <c r="IM80" s="89"/>
      <c r="IN80" s="89"/>
      <c r="IO80" s="89"/>
      <c r="IP80" s="89"/>
      <c r="IQ80" s="89"/>
      <c r="IR80" s="89"/>
      <c r="IS80" s="89"/>
      <c r="IT80" s="89"/>
      <c r="IU80" s="89"/>
      <c r="IV80" s="89"/>
    </row>
    <row r="81" customFormat="false" ht="35.05" hidden="false" customHeight="false" outlineLevel="0" collapsed="false">
      <c r="A81" s="98" t="s">
        <v>401</v>
      </c>
      <c r="B81" s="56" t="s">
        <v>74</v>
      </c>
      <c r="C81" s="37" t="s">
        <v>44</v>
      </c>
      <c r="D81" s="37"/>
      <c r="E81" s="25" t="s">
        <v>29</v>
      </c>
      <c r="F81" s="61" t="s">
        <v>402</v>
      </c>
      <c r="G81" s="79" t="s">
        <v>29</v>
      </c>
      <c r="H81" s="61" t="s">
        <v>31</v>
      </c>
      <c r="I81" s="79" t="s">
        <v>29</v>
      </c>
      <c r="J81" s="61" t="s">
        <v>403</v>
      </c>
      <c r="K81" s="79" t="s">
        <v>29</v>
      </c>
      <c r="L81" s="79"/>
      <c r="M81" s="79"/>
      <c r="N81" s="61"/>
      <c r="O81" s="79" t="s">
        <v>29</v>
      </c>
      <c r="P81" s="61" t="s">
        <v>404</v>
      </c>
      <c r="Q81" s="79" t="s">
        <v>29</v>
      </c>
      <c r="R81" s="61" t="s">
        <v>405</v>
      </c>
      <c r="S81" s="79" t="s">
        <v>29</v>
      </c>
      <c r="T81" s="61" t="s">
        <v>406</v>
      </c>
      <c r="U81" s="79" t="s">
        <v>29</v>
      </c>
      <c r="V81" s="61" t="s">
        <v>407</v>
      </c>
      <c r="W81" s="79"/>
      <c r="X81" s="61"/>
      <c r="Y81" s="29"/>
      <c r="Z81" s="98"/>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90"/>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90"/>
      <c r="GD81" s="90"/>
      <c r="GE81" s="90"/>
      <c r="GF81" s="90"/>
      <c r="GG81" s="90"/>
      <c r="GH81" s="90"/>
      <c r="GI81" s="90"/>
      <c r="GJ81" s="90"/>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HT81" s="90"/>
      <c r="HU81" s="90"/>
      <c r="HV81" s="90"/>
      <c r="HW81" s="90"/>
      <c r="HX81" s="90"/>
      <c r="HY81" s="90"/>
      <c r="HZ81" s="90"/>
      <c r="IA81" s="90"/>
      <c r="IB81" s="90"/>
      <c r="IC81" s="90"/>
      <c r="ID81" s="90"/>
      <c r="IE81" s="90"/>
      <c r="IF81" s="90"/>
      <c r="IG81" s="90"/>
      <c r="IH81" s="90"/>
      <c r="II81" s="90"/>
      <c r="IJ81" s="90"/>
      <c r="IK81" s="90"/>
      <c r="IL81" s="90"/>
      <c r="IM81" s="90"/>
      <c r="IN81" s="90"/>
      <c r="IO81" s="90"/>
      <c r="IP81" s="90"/>
      <c r="IQ81" s="90"/>
      <c r="IR81" s="90"/>
      <c r="IS81" s="90"/>
      <c r="IT81" s="90"/>
      <c r="IU81" s="90"/>
      <c r="IV81" s="90"/>
    </row>
    <row r="82" customFormat="false" ht="35.05" hidden="false" customHeight="false" outlineLevel="0" collapsed="false">
      <c r="A82" s="23" t="s">
        <v>408</v>
      </c>
      <c r="B82" s="47" t="s">
        <v>27</v>
      </c>
      <c r="C82" s="47" t="s">
        <v>28</v>
      </c>
      <c r="D82" s="47" t="s">
        <v>238</v>
      </c>
      <c r="E82" s="25" t="s">
        <v>29</v>
      </c>
      <c r="F82" s="26" t="s">
        <v>409</v>
      </c>
      <c r="G82" s="29" t="s">
        <v>29</v>
      </c>
      <c r="H82" s="26" t="s">
        <v>31</v>
      </c>
      <c r="I82" s="29" t="s">
        <v>29</v>
      </c>
      <c r="J82" s="26"/>
      <c r="K82" s="29" t="s">
        <v>29</v>
      </c>
      <c r="L82" s="29"/>
      <c r="M82" s="29"/>
      <c r="N82" s="26" t="s">
        <v>410</v>
      </c>
      <c r="O82" s="29" t="s">
        <v>29</v>
      </c>
      <c r="P82" s="26"/>
      <c r="Q82" s="29" t="s">
        <v>29</v>
      </c>
      <c r="R82" s="26"/>
      <c r="S82" s="29" t="s">
        <v>29</v>
      </c>
      <c r="T82" s="26"/>
      <c r="U82" s="29" t="s">
        <v>29</v>
      </c>
      <c r="V82" s="26"/>
      <c r="W82" s="29"/>
      <c r="X82" s="26"/>
      <c r="Y82" s="29" t="s">
        <v>34</v>
      </c>
      <c r="Z82" s="86" t="s">
        <v>411</v>
      </c>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c r="BW82" s="89"/>
      <c r="BX82" s="89"/>
      <c r="BY82" s="89"/>
      <c r="BZ82" s="89"/>
      <c r="CA82" s="89"/>
      <c r="CB82" s="89"/>
      <c r="CC82" s="89"/>
      <c r="CD82" s="89"/>
      <c r="CE82" s="89"/>
      <c r="CF82" s="89"/>
      <c r="CG82" s="89"/>
      <c r="CH82" s="89"/>
      <c r="CI82" s="89"/>
      <c r="CJ82" s="89"/>
      <c r="CK82" s="89"/>
      <c r="CL82" s="89"/>
      <c r="CM82" s="89"/>
      <c r="CN82" s="89"/>
      <c r="CO82" s="89"/>
      <c r="CP82" s="89"/>
      <c r="CQ82" s="89"/>
      <c r="CR82" s="89"/>
      <c r="CS82" s="89"/>
      <c r="CT82" s="89"/>
      <c r="CU82" s="89"/>
      <c r="CV82" s="89"/>
      <c r="CW82" s="89"/>
      <c r="CX82" s="89"/>
      <c r="CY82" s="89"/>
      <c r="CZ82" s="89"/>
      <c r="DA82" s="89"/>
      <c r="DB82" s="89"/>
      <c r="DC82" s="89"/>
      <c r="DD82" s="89"/>
      <c r="DE82" s="89"/>
      <c r="DF82" s="89"/>
      <c r="DG82" s="89"/>
      <c r="DH82" s="89"/>
      <c r="DI82" s="89"/>
      <c r="DJ82" s="89"/>
      <c r="DK82" s="89"/>
      <c r="DL82" s="89"/>
      <c r="DM82" s="89"/>
      <c r="DN82" s="89"/>
      <c r="DO82" s="89"/>
      <c r="DP82" s="89"/>
      <c r="DQ82" s="89"/>
      <c r="DR82" s="89"/>
      <c r="DS82" s="89"/>
      <c r="DT82" s="89"/>
      <c r="DU82" s="89"/>
      <c r="DV82" s="89"/>
      <c r="DW82" s="89"/>
      <c r="DX82" s="89"/>
      <c r="DY82" s="89"/>
      <c r="DZ82" s="89"/>
      <c r="EA82" s="89"/>
      <c r="EB82" s="89"/>
      <c r="EC82" s="89"/>
      <c r="ED82" s="89"/>
      <c r="EE82" s="89"/>
      <c r="EF82" s="89"/>
      <c r="EG82" s="89"/>
      <c r="EH82" s="89"/>
      <c r="EI82" s="89"/>
      <c r="EJ82" s="89"/>
      <c r="EK82" s="89"/>
      <c r="EL82" s="89"/>
      <c r="EM82" s="89"/>
      <c r="EN82" s="89"/>
      <c r="EO82" s="89"/>
      <c r="EP82" s="89"/>
      <c r="EQ82" s="89"/>
      <c r="ER82" s="89"/>
      <c r="ES82" s="89"/>
      <c r="ET82" s="89"/>
      <c r="EU82" s="89"/>
      <c r="EV82" s="89"/>
      <c r="EW82" s="89"/>
      <c r="EX82" s="89"/>
      <c r="EY82" s="89"/>
      <c r="EZ82" s="89"/>
      <c r="FA82" s="89"/>
      <c r="FB82" s="89"/>
      <c r="FC82" s="89"/>
      <c r="FD82" s="89"/>
      <c r="FE82" s="89"/>
      <c r="FF82" s="89"/>
      <c r="FG82" s="89"/>
      <c r="FH82" s="89"/>
      <c r="FI82" s="89"/>
      <c r="FJ82" s="89"/>
      <c r="FK82" s="89"/>
      <c r="FL82" s="89"/>
      <c r="FM82" s="89"/>
      <c r="FN82" s="89"/>
      <c r="FO82" s="89"/>
      <c r="FP82" s="89"/>
      <c r="FQ82" s="89"/>
      <c r="FR82" s="89"/>
      <c r="FS82" s="89"/>
      <c r="FT82" s="89"/>
      <c r="FU82" s="89"/>
      <c r="FV82" s="89"/>
      <c r="FW82" s="89"/>
      <c r="FX82" s="89"/>
      <c r="FY82" s="89"/>
      <c r="FZ82" s="89"/>
      <c r="GA82" s="89"/>
      <c r="GB82" s="89"/>
      <c r="GC82" s="89"/>
      <c r="GD82" s="89"/>
      <c r="GE82" s="89"/>
      <c r="GF82" s="89"/>
      <c r="GG82" s="89"/>
      <c r="GH82" s="89"/>
      <c r="GI82" s="89"/>
      <c r="GJ82" s="89"/>
      <c r="GK82" s="89"/>
      <c r="GL82" s="89"/>
      <c r="GM82" s="89"/>
      <c r="GN82" s="89"/>
      <c r="GO82" s="89"/>
      <c r="GP82" s="89"/>
      <c r="GQ82" s="89"/>
      <c r="GR82" s="89"/>
      <c r="GS82" s="89"/>
      <c r="GT82" s="89"/>
      <c r="GU82" s="89"/>
      <c r="GV82" s="89"/>
      <c r="GW82" s="89"/>
      <c r="GX82" s="89"/>
      <c r="GY82" s="89"/>
      <c r="GZ82" s="89"/>
      <c r="HA82" s="89"/>
      <c r="HB82" s="89"/>
      <c r="HC82" s="89"/>
      <c r="HD82" s="89"/>
      <c r="HE82" s="89"/>
      <c r="HF82" s="89"/>
      <c r="HG82" s="89"/>
      <c r="HH82" s="89"/>
      <c r="HI82" s="89"/>
      <c r="HJ82" s="89"/>
      <c r="HK82" s="89"/>
      <c r="HL82" s="89"/>
      <c r="HM82" s="89"/>
      <c r="HN82" s="89"/>
      <c r="HO82" s="89"/>
      <c r="HP82" s="89"/>
      <c r="HQ82" s="89"/>
      <c r="HR82" s="89"/>
      <c r="HS82" s="89"/>
      <c r="HT82" s="89"/>
      <c r="HU82" s="89"/>
      <c r="HV82" s="89"/>
      <c r="HW82" s="89"/>
      <c r="HX82" s="89"/>
      <c r="HY82" s="89"/>
      <c r="HZ82" s="89"/>
      <c r="IA82" s="89"/>
      <c r="IB82" s="89"/>
      <c r="IC82" s="89"/>
      <c r="ID82" s="89"/>
      <c r="IE82" s="89"/>
      <c r="IF82" s="89"/>
      <c r="IG82" s="89"/>
      <c r="IH82" s="89"/>
      <c r="II82" s="89"/>
      <c r="IJ82" s="89"/>
      <c r="IK82" s="89"/>
      <c r="IL82" s="89"/>
      <c r="IM82" s="89"/>
      <c r="IN82" s="89"/>
      <c r="IO82" s="89"/>
      <c r="IP82" s="89"/>
      <c r="IQ82" s="89"/>
      <c r="IR82" s="89"/>
      <c r="IS82" s="89"/>
      <c r="IT82" s="89"/>
      <c r="IU82" s="89"/>
      <c r="IV82" s="89"/>
    </row>
    <row r="83" customFormat="false" ht="23.85" hidden="false" customHeight="false" outlineLevel="0" collapsed="false">
      <c r="A83" s="36" t="s">
        <v>412</v>
      </c>
      <c r="B83" s="56" t="s">
        <v>413</v>
      </c>
      <c r="C83" s="37" t="s">
        <v>44</v>
      </c>
      <c r="D83" s="37"/>
      <c r="E83" s="25" t="s">
        <v>29</v>
      </c>
      <c r="F83" s="61" t="s">
        <v>414</v>
      </c>
      <c r="G83" s="79" t="s">
        <v>29</v>
      </c>
      <c r="H83" s="61" t="s">
        <v>31</v>
      </c>
      <c r="I83" s="79" t="s">
        <v>29</v>
      </c>
      <c r="J83" s="61"/>
      <c r="K83" s="79" t="s">
        <v>29</v>
      </c>
      <c r="L83" s="79"/>
      <c r="M83" s="79"/>
      <c r="N83" s="61"/>
      <c r="O83" s="79" t="s">
        <v>29</v>
      </c>
      <c r="P83" s="61"/>
      <c r="Q83" s="79" t="s">
        <v>29</v>
      </c>
      <c r="R83" s="61"/>
      <c r="S83" s="79" t="s">
        <v>29</v>
      </c>
      <c r="T83" s="61"/>
      <c r="U83" s="79" t="s">
        <v>29</v>
      </c>
      <c r="V83" s="61"/>
      <c r="W83" s="79"/>
      <c r="X83" s="61"/>
      <c r="Y83" s="29" t="s">
        <v>29</v>
      </c>
      <c r="Z83" s="98" t="s">
        <v>415</v>
      </c>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90"/>
      <c r="DQ83" s="90"/>
      <c r="DR83" s="90"/>
      <c r="DS83" s="90"/>
      <c r="DT83" s="90"/>
      <c r="DU83" s="90"/>
      <c r="DV83" s="90"/>
      <c r="DW83" s="90"/>
      <c r="DX83" s="90"/>
      <c r="DY83" s="90"/>
      <c r="DZ83" s="90"/>
      <c r="EA83" s="90"/>
      <c r="EB83" s="90"/>
      <c r="EC83" s="90"/>
      <c r="ED83" s="90"/>
      <c r="EE83" s="90"/>
      <c r="EF83" s="90"/>
      <c r="EG83" s="90"/>
      <c r="EH83" s="90"/>
      <c r="EI83" s="90"/>
      <c r="EJ83" s="90"/>
      <c r="EK83" s="90"/>
      <c r="EL83" s="90"/>
      <c r="EM83" s="90"/>
      <c r="EN83" s="90"/>
      <c r="EO83" s="90"/>
      <c r="EP83" s="90"/>
      <c r="EQ83" s="90"/>
      <c r="ER83" s="90"/>
      <c r="ES83" s="90"/>
      <c r="ET83" s="90"/>
      <c r="EU83" s="90"/>
      <c r="EV83" s="90"/>
      <c r="EW83" s="90"/>
      <c r="EX83" s="90"/>
      <c r="EY83" s="90"/>
      <c r="EZ83" s="90"/>
      <c r="FA83" s="90"/>
      <c r="FB83" s="90"/>
      <c r="FC83" s="90"/>
      <c r="FD83" s="90"/>
      <c r="FE83" s="90"/>
      <c r="FF83" s="90"/>
      <c r="FG83" s="90"/>
      <c r="FH83" s="90"/>
      <c r="FI83" s="90"/>
      <c r="FJ83" s="90"/>
      <c r="FK83" s="90"/>
      <c r="FL83" s="90"/>
      <c r="FM83" s="90"/>
      <c r="FN83" s="90"/>
      <c r="FO83" s="90"/>
      <c r="FP83" s="90"/>
      <c r="FQ83" s="90"/>
      <c r="FR83" s="90"/>
      <c r="FS83" s="90"/>
      <c r="FT83" s="90"/>
      <c r="FU83" s="90"/>
      <c r="FV83" s="90"/>
      <c r="FW83" s="90"/>
      <c r="FX83" s="90"/>
      <c r="FY83" s="90"/>
      <c r="FZ83" s="90"/>
      <c r="GA83" s="90"/>
      <c r="GB83" s="90"/>
      <c r="GC83" s="90"/>
      <c r="GD83" s="90"/>
      <c r="GE83" s="90"/>
      <c r="GF83" s="90"/>
      <c r="GG83" s="90"/>
      <c r="GH83" s="90"/>
      <c r="GI83" s="90"/>
      <c r="GJ83" s="90"/>
      <c r="GK83" s="90"/>
      <c r="GL83" s="90"/>
      <c r="GM83" s="90"/>
      <c r="GN83" s="90"/>
      <c r="GO83" s="90"/>
      <c r="GP83" s="90"/>
      <c r="GQ83" s="90"/>
      <c r="GR83" s="90"/>
      <c r="GS83" s="90"/>
      <c r="GT83" s="90"/>
      <c r="GU83" s="90"/>
      <c r="GV83" s="90"/>
      <c r="GW83" s="90"/>
      <c r="GX83" s="90"/>
      <c r="GY83" s="90"/>
      <c r="GZ83" s="90"/>
      <c r="HA83" s="90"/>
      <c r="HB83" s="90"/>
      <c r="HC83" s="90"/>
      <c r="HD83" s="90"/>
      <c r="HE83" s="90"/>
      <c r="HF83" s="90"/>
      <c r="HG83" s="90"/>
      <c r="HH83" s="90"/>
      <c r="HI83" s="90"/>
      <c r="HJ83" s="90"/>
      <c r="HK83" s="90"/>
      <c r="HL83" s="90"/>
      <c r="HM83" s="90"/>
      <c r="HN83" s="90"/>
      <c r="HO83" s="90"/>
      <c r="HP83" s="90"/>
      <c r="HQ83" s="90"/>
      <c r="HR83" s="90"/>
      <c r="HS83" s="90"/>
      <c r="HT83" s="90"/>
      <c r="HU83" s="90"/>
      <c r="HV83" s="90"/>
      <c r="HW83" s="90"/>
      <c r="HX83" s="90"/>
      <c r="HY83" s="90"/>
      <c r="HZ83" s="90"/>
      <c r="IA83" s="90"/>
      <c r="IB83" s="90"/>
      <c r="IC83" s="90"/>
      <c r="ID83" s="90"/>
      <c r="IE83" s="90"/>
      <c r="IF83" s="90"/>
      <c r="IG83" s="90"/>
      <c r="IH83" s="90"/>
      <c r="II83" s="90"/>
      <c r="IJ83" s="90"/>
      <c r="IK83" s="90"/>
      <c r="IL83" s="90"/>
      <c r="IM83" s="90"/>
      <c r="IN83" s="90"/>
      <c r="IO83" s="90"/>
      <c r="IP83" s="90"/>
      <c r="IQ83" s="90"/>
      <c r="IR83" s="90"/>
      <c r="IS83" s="90"/>
      <c r="IT83" s="90"/>
      <c r="IU83" s="90"/>
      <c r="IV83" s="90"/>
    </row>
    <row r="84" customFormat="false" ht="12.8" hidden="false" customHeight="false" outlineLevel="0" collapsed="false">
      <c r="A84" s="23" t="s">
        <v>416</v>
      </c>
      <c r="B84" s="47" t="s">
        <v>27</v>
      </c>
      <c r="C84" s="47" t="s">
        <v>28</v>
      </c>
      <c r="D84" s="47"/>
      <c r="E84" s="25" t="s">
        <v>29</v>
      </c>
      <c r="F84" s="26" t="s">
        <v>417</v>
      </c>
      <c r="G84" s="29" t="s">
        <v>29</v>
      </c>
      <c r="H84" s="26" t="s">
        <v>31</v>
      </c>
      <c r="I84" s="29" t="s">
        <v>29</v>
      </c>
      <c r="J84" s="26"/>
      <c r="K84" s="29" t="s">
        <v>29</v>
      </c>
      <c r="L84" s="29"/>
      <c r="M84" s="29"/>
      <c r="N84" s="26"/>
      <c r="O84" s="29" t="s">
        <v>29</v>
      </c>
      <c r="P84" s="26"/>
      <c r="Q84" s="29" t="s">
        <v>29</v>
      </c>
      <c r="R84" s="26" t="s">
        <v>418</v>
      </c>
      <c r="S84" s="29" t="s">
        <v>34</v>
      </c>
      <c r="T84" s="26"/>
      <c r="U84" s="29" t="s">
        <v>29</v>
      </c>
      <c r="V84" s="26"/>
      <c r="W84" s="29"/>
      <c r="X84" s="26"/>
      <c r="Y84" s="29"/>
      <c r="Z84" s="86"/>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89"/>
      <c r="CX84" s="89"/>
      <c r="CY84" s="89"/>
      <c r="CZ84" s="89"/>
      <c r="DA84" s="89"/>
      <c r="DB84" s="89"/>
      <c r="DC84" s="89"/>
      <c r="DD84" s="89"/>
      <c r="DE84" s="89"/>
      <c r="DF84" s="89"/>
      <c r="DG84" s="89"/>
      <c r="DH84" s="89"/>
      <c r="DI84" s="89"/>
      <c r="DJ84" s="89"/>
      <c r="DK84" s="89"/>
      <c r="DL84" s="89"/>
      <c r="DM84" s="89"/>
      <c r="DN84" s="89"/>
      <c r="DO84" s="89"/>
      <c r="DP84" s="89"/>
      <c r="DQ84" s="89"/>
      <c r="DR84" s="89"/>
      <c r="DS84" s="89"/>
      <c r="DT84" s="89"/>
      <c r="DU84" s="89"/>
      <c r="DV84" s="89"/>
      <c r="DW84" s="89"/>
      <c r="DX84" s="89"/>
      <c r="DY84" s="89"/>
      <c r="DZ84" s="89"/>
      <c r="EA84" s="89"/>
      <c r="EB84" s="89"/>
      <c r="EC84" s="89"/>
      <c r="ED84" s="89"/>
      <c r="EE84" s="89"/>
      <c r="EF84" s="89"/>
      <c r="EG84" s="89"/>
      <c r="EH84" s="89"/>
      <c r="EI84" s="89"/>
      <c r="EJ84" s="89"/>
      <c r="EK84" s="89"/>
      <c r="EL84" s="89"/>
      <c r="EM84" s="89"/>
      <c r="EN84" s="89"/>
      <c r="EO84" s="89"/>
      <c r="EP84" s="89"/>
      <c r="EQ84" s="89"/>
      <c r="ER84" s="89"/>
      <c r="ES84" s="89"/>
      <c r="ET84" s="89"/>
      <c r="EU84" s="89"/>
      <c r="EV84" s="89"/>
      <c r="EW84" s="89"/>
      <c r="EX84" s="89"/>
      <c r="EY84" s="89"/>
      <c r="EZ84" s="89"/>
      <c r="FA84" s="89"/>
      <c r="FB84" s="89"/>
      <c r="FC84" s="89"/>
      <c r="FD84" s="89"/>
      <c r="FE84" s="89"/>
      <c r="FF84" s="89"/>
      <c r="FG84" s="89"/>
      <c r="FH84" s="89"/>
      <c r="FI84" s="89"/>
      <c r="FJ84" s="89"/>
      <c r="FK84" s="89"/>
      <c r="FL84" s="89"/>
      <c r="FM84" s="89"/>
      <c r="FN84" s="89"/>
      <c r="FO84" s="89"/>
      <c r="FP84" s="89"/>
      <c r="FQ84" s="89"/>
      <c r="FR84" s="89"/>
      <c r="FS84" s="89"/>
      <c r="FT84" s="89"/>
      <c r="FU84" s="89"/>
      <c r="FV84" s="89"/>
      <c r="FW84" s="89"/>
      <c r="FX84" s="89"/>
      <c r="FY84" s="89"/>
      <c r="FZ84" s="89"/>
      <c r="GA84" s="89"/>
      <c r="GB84" s="89"/>
      <c r="GC84" s="89"/>
      <c r="GD84" s="89"/>
      <c r="GE84" s="89"/>
      <c r="GF84" s="89"/>
      <c r="GG84" s="89"/>
      <c r="GH84" s="89"/>
      <c r="GI84" s="89"/>
      <c r="GJ84" s="89"/>
      <c r="GK84" s="89"/>
      <c r="GL84" s="89"/>
      <c r="GM84" s="89"/>
      <c r="GN84" s="89"/>
      <c r="GO84" s="89"/>
      <c r="GP84" s="89"/>
      <c r="GQ84" s="89"/>
      <c r="GR84" s="89"/>
      <c r="GS84" s="89"/>
      <c r="GT84" s="89"/>
      <c r="GU84" s="89"/>
      <c r="GV84" s="89"/>
      <c r="GW84" s="89"/>
      <c r="GX84" s="89"/>
      <c r="GY84" s="89"/>
      <c r="GZ84" s="89"/>
      <c r="HA84" s="89"/>
      <c r="HB84" s="89"/>
      <c r="HC84" s="89"/>
      <c r="HD84" s="89"/>
      <c r="HE84" s="89"/>
      <c r="HF84" s="89"/>
      <c r="HG84" s="89"/>
      <c r="HH84" s="89"/>
      <c r="HI84" s="89"/>
      <c r="HJ84" s="89"/>
      <c r="HK84" s="89"/>
      <c r="HL84" s="89"/>
      <c r="HM84" s="89"/>
      <c r="HN84" s="89"/>
      <c r="HO84" s="89"/>
      <c r="HP84" s="89"/>
      <c r="HQ84" s="89"/>
      <c r="HR84" s="89"/>
      <c r="HS84" s="89"/>
      <c r="HT84" s="89"/>
      <c r="HU84" s="89"/>
      <c r="HV84" s="89"/>
      <c r="HW84" s="89"/>
      <c r="HX84" s="89"/>
      <c r="HY84" s="89"/>
      <c r="HZ84" s="89"/>
      <c r="IA84" s="89"/>
      <c r="IB84" s="89"/>
      <c r="IC84" s="89"/>
      <c r="ID84" s="89"/>
      <c r="IE84" s="89"/>
      <c r="IF84" s="89"/>
      <c r="IG84" s="89"/>
      <c r="IH84" s="89"/>
      <c r="II84" s="89"/>
      <c r="IJ84" s="89"/>
      <c r="IK84" s="89"/>
      <c r="IL84" s="89"/>
      <c r="IM84" s="89"/>
      <c r="IN84" s="89"/>
      <c r="IO84" s="89"/>
      <c r="IP84" s="89"/>
      <c r="IQ84" s="89"/>
      <c r="IR84" s="89"/>
      <c r="IS84" s="89"/>
      <c r="IT84" s="89"/>
      <c r="IU84" s="89"/>
      <c r="IV84" s="89"/>
    </row>
    <row r="85" customFormat="false" ht="97.2" hidden="false" customHeight="true" outlineLevel="0" collapsed="false">
      <c r="A85" s="36" t="s">
        <v>419</v>
      </c>
      <c r="B85" s="37" t="s">
        <v>27</v>
      </c>
      <c r="C85" s="37" t="s">
        <v>28</v>
      </c>
      <c r="D85" s="37"/>
      <c r="E85" s="25" t="s">
        <v>29</v>
      </c>
      <c r="F85" s="61" t="s">
        <v>420</v>
      </c>
      <c r="G85" s="79" t="s">
        <v>34</v>
      </c>
      <c r="H85" s="62" t="s">
        <v>421</v>
      </c>
      <c r="I85" s="79" t="s">
        <v>29</v>
      </c>
      <c r="J85" s="91" t="s">
        <v>422</v>
      </c>
      <c r="K85" s="79" t="s">
        <v>29</v>
      </c>
      <c r="L85" s="79"/>
      <c r="M85" s="79"/>
      <c r="N85" s="61" t="s">
        <v>423</v>
      </c>
      <c r="O85" s="79" t="s">
        <v>125</v>
      </c>
      <c r="P85" s="61" t="s">
        <v>424</v>
      </c>
      <c r="Q85" s="79" t="s">
        <v>29</v>
      </c>
      <c r="R85" s="61" t="s">
        <v>425</v>
      </c>
      <c r="S85" s="79" t="s">
        <v>34</v>
      </c>
      <c r="T85" s="61" t="s">
        <v>291</v>
      </c>
      <c r="U85" s="79" t="s">
        <v>34</v>
      </c>
      <c r="V85" s="61" t="s">
        <v>426</v>
      </c>
      <c r="W85" s="79"/>
      <c r="X85" s="61"/>
      <c r="Y85" s="29" t="s">
        <v>125</v>
      </c>
      <c r="Z85" s="98" t="s">
        <v>427</v>
      </c>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0"/>
      <c r="BY85" s="90"/>
      <c r="BZ85" s="90"/>
      <c r="CA85" s="90"/>
      <c r="CB85" s="90"/>
      <c r="CC85" s="90"/>
      <c r="CD85" s="90"/>
      <c r="CE85" s="90"/>
      <c r="CF85" s="90"/>
      <c r="CG85" s="90"/>
      <c r="CH85" s="90"/>
      <c r="CI85" s="90"/>
      <c r="CJ85" s="90"/>
      <c r="CK85" s="90"/>
      <c r="CL85" s="90"/>
      <c r="CM85" s="90"/>
      <c r="CN85" s="90"/>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c r="DM85" s="90"/>
      <c r="DN85" s="90"/>
      <c r="DO85" s="90"/>
      <c r="DP85" s="90"/>
      <c r="DQ85" s="90"/>
      <c r="DR85" s="90"/>
      <c r="DS85" s="90"/>
      <c r="DT85" s="90"/>
      <c r="DU85" s="90"/>
      <c r="DV85" s="90"/>
      <c r="DW85" s="90"/>
      <c r="DX85" s="90"/>
      <c r="DY85" s="90"/>
      <c r="DZ85" s="90"/>
      <c r="EA85" s="90"/>
      <c r="EB85" s="90"/>
      <c r="EC85" s="90"/>
      <c r="ED85" s="90"/>
      <c r="EE85" s="90"/>
      <c r="EF85" s="90"/>
      <c r="EG85" s="90"/>
      <c r="EH85" s="90"/>
      <c r="EI85" s="90"/>
      <c r="EJ85" s="90"/>
      <c r="EK85" s="90"/>
      <c r="EL85" s="90"/>
      <c r="EM85" s="90"/>
      <c r="EN85" s="90"/>
      <c r="EO85" s="90"/>
      <c r="EP85" s="90"/>
      <c r="EQ85" s="90"/>
      <c r="ER85" s="90"/>
      <c r="ES85" s="90"/>
      <c r="ET85" s="90"/>
      <c r="EU85" s="90"/>
      <c r="EV85" s="90"/>
      <c r="EW85" s="90"/>
      <c r="EX85" s="90"/>
      <c r="EY85" s="90"/>
      <c r="EZ85" s="90"/>
      <c r="FA85" s="90"/>
      <c r="FB85" s="90"/>
      <c r="FC85" s="90"/>
      <c r="FD85" s="90"/>
      <c r="FE85" s="90"/>
      <c r="FF85" s="90"/>
      <c r="FG85" s="90"/>
      <c r="FH85" s="90"/>
      <c r="FI85" s="90"/>
      <c r="FJ85" s="90"/>
      <c r="FK85" s="90"/>
      <c r="FL85" s="90"/>
      <c r="FM85" s="90"/>
      <c r="FN85" s="90"/>
      <c r="FO85" s="90"/>
      <c r="FP85" s="90"/>
      <c r="FQ85" s="90"/>
      <c r="FR85" s="90"/>
      <c r="FS85" s="90"/>
      <c r="FT85" s="90"/>
      <c r="FU85" s="90"/>
      <c r="FV85" s="90"/>
      <c r="FW85" s="90"/>
      <c r="FX85" s="90"/>
      <c r="FY85" s="90"/>
      <c r="FZ85" s="90"/>
      <c r="GA85" s="90"/>
      <c r="GB85" s="90"/>
      <c r="GC85" s="90"/>
      <c r="GD85" s="90"/>
      <c r="GE85" s="90"/>
      <c r="GF85" s="90"/>
      <c r="GG85" s="90"/>
      <c r="GH85" s="90"/>
      <c r="GI85" s="90"/>
      <c r="GJ85" s="90"/>
      <c r="GK85" s="90"/>
      <c r="GL85" s="90"/>
      <c r="GM85" s="90"/>
      <c r="GN85" s="90"/>
      <c r="GO85" s="90"/>
      <c r="GP85" s="90"/>
      <c r="GQ85" s="90"/>
      <c r="GR85" s="90"/>
      <c r="GS85" s="90"/>
      <c r="GT85" s="90"/>
      <c r="GU85" s="90"/>
      <c r="GV85" s="90"/>
      <c r="GW85" s="90"/>
      <c r="GX85" s="90"/>
      <c r="GY85" s="90"/>
      <c r="GZ85" s="90"/>
      <c r="HA85" s="90"/>
      <c r="HB85" s="90"/>
      <c r="HC85" s="90"/>
      <c r="HD85" s="90"/>
      <c r="HE85" s="90"/>
      <c r="HF85" s="90"/>
      <c r="HG85" s="90"/>
      <c r="HH85" s="90"/>
      <c r="HI85" s="90"/>
      <c r="HJ85" s="90"/>
      <c r="HK85" s="90"/>
      <c r="HL85" s="90"/>
      <c r="HM85" s="90"/>
      <c r="HN85" s="90"/>
      <c r="HO85" s="90"/>
      <c r="HP85" s="90"/>
      <c r="HQ85" s="90"/>
      <c r="HR85" s="90"/>
      <c r="HS85" s="90"/>
      <c r="HT85" s="90"/>
      <c r="HU85" s="90"/>
      <c r="HV85" s="90"/>
      <c r="HW85" s="90"/>
      <c r="HX85" s="90"/>
      <c r="HY85" s="90"/>
      <c r="HZ85" s="90"/>
      <c r="IA85" s="90"/>
      <c r="IB85" s="90"/>
      <c r="IC85" s="90"/>
      <c r="ID85" s="90"/>
      <c r="IE85" s="90"/>
      <c r="IF85" s="90"/>
      <c r="IG85" s="90"/>
      <c r="IH85" s="90"/>
      <c r="II85" s="90"/>
      <c r="IJ85" s="90"/>
      <c r="IK85" s="90"/>
      <c r="IL85" s="90"/>
      <c r="IM85" s="90"/>
      <c r="IN85" s="90"/>
      <c r="IO85" s="90"/>
      <c r="IP85" s="90"/>
      <c r="IQ85" s="90"/>
      <c r="IR85" s="90"/>
      <c r="IS85" s="90"/>
      <c r="IT85" s="90"/>
      <c r="IU85" s="90"/>
      <c r="IV85" s="90"/>
    </row>
    <row r="86" customFormat="false" ht="57.45" hidden="false" customHeight="false" outlineLevel="0" collapsed="false">
      <c r="A86" s="23" t="s">
        <v>428</v>
      </c>
      <c r="B86" s="46" t="s">
        <v>43</v>
      </c>
      <c r="C86" s="47" t="s">
        <v>44</v>
      </c>
      <c r="D86" s="47" t="s">
        <v>238</v>
      </c>
      <c r="E86" s="25" t="s">
        <v>29</v>
      </c>
      <c r="F86" s="26" t="s">
        <v>429</v>
      </c>
      <c r="G86" s="29" t="s">
        <v>29</v>
      </c>
      <c r="H86" s="26" t="s">
        <v>31</v>
      </c>
      <c r="I86" s="29" t="s">
        <v>29</v>
      </c>
      <c r="J86" s="26" t="s">
        <v>430</v>
      </c>
      <c r="K86" s="29" t="s">
        <v>29</v>
      </c>
      <c r="L86" s="29"/>
      <c r="M86" s="29" t="s">
        <v>29</v>
      </c>
      <c r="N86" s="26" t="s">
        <v>431</v>
      </c>
      <c r="O86" s="29" t="s">
        <v>29</v>
      </c>
      <c r="P86" s="26"/>
      <c r="Q86" s="29" t="s">
        <v>29</v>
      </c>
      <c r="R86" s="26"/>
      <c r="S86" s="29" t="s">
        <v>29</v>
      </c>
      <c r="T86" s="26"/>
      <c r="U86" s="29" t="s">
        <v>29</v>
      </c>
      <c r="V86" s="26"/>
      <c r="W86" s="29"/>
      <c r="X86" s="26"/>
      <c r="Y86" s="29" t="s">
        <v>34</v>
      </c>
      <c r="Z86" s="86" t="s">
        <v>432</v>
      </c>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89"/>
      <c r="DF86" s="89"/>
      <c r="DG86" s="89"/>
      <c r="DH86" s="89"/>
      <c r="DI86" s="89"/>
      <c r="DJ86" s="89"/>
      <c r="DK86" s="89"/>
      <c r="DL86" s="89"/>
      <c r="DM86" s="89"/>
      <c r="DN86" s="89"/>
      <c r="DO86" s="89"/>
      <c r="DP86" s="89"/>
      <c r="DQ86" s="89"/>
      <c r="DR86" s="89"/>
      <c r="DS86" s="89"/>
      <c r="DT86" s="89"/>
      <c r="DU86" s="89"/>
      <c r="DV86" s="89"/>
      <c r="DW86" s="89"/>
      <c r="DX86" s="89"/>
      <c r="DY86" s="89"/>
      <c r="DZ86" s="89"/>
      <c r="EA86" s="89"/>
      <c r="EB86" s="89"/>
      <c r="EC86" s="89"/>
      <c r="ED86" s="89"/>
      <c r="EE86" s="89"/>
      <c r="EF86" s="89"/>
      <c r="EG86" s="89"/>
      <c r="EH86" s="89"/>
      <c r="EI86" s="89"/>
      <c r="EJ86" s="89"/>
      <c r="EK86" s="89"/>
      <c r="EL86" s="89"/>
      <c r="EM86" s="89"/>
      <c r="EN86" s="89"/>
      <c r="EO86" s="89"/>
      <c r="EP86" s="89"/>
      <c r="EQ86" s="89"/>
      <c r="ER86" s="89"/>
      <c r="ES86" s="89"/>
      <c r="ET86" s="89"/>
      <c r="EU86" s="89"/>
      <c r="EV86" s="89"/>
      <c r="EW86" s="89"/>
      <c r="EX86" s="89"/>
      <c r="EY86" s="89"/>
      <c r="EZ86" s="89"/>
      <c r="FA86" s="89"/>
      <c r="FB86" s="89"/>
      <c r="FC86" s="89"/>
      <c r="FD86" s="89"/>
      <c r="FE86" s="89"/>
      <c r="FF86" s="89"/>
      <c r="FG86" s="89"/>
      <c r="FH86" s="89"/>
      <c r="FI86" s="89"/>
      <c r="FJ86" s="89"/>
      <c r="FK86" s="89"/>
      <c r="FL86" s="89"/>
      <c r="FM86" s="89"/>
      <c r="FN86" s="89"/>
      <c r="FO86" s="89"/>
      <c r="FP86" s="89"/>
      <c r="FQ86" s="89"/>
      <c r="FR86" s="89"/>
      <c r="FS86" s="89"/>
      <c r="FT86" s="89"/>
      <c r="FU86" s="89"/>
      <c r="FV86" s="89"/>
      <c r="FW86" s="89"/>
      <c r="FX86" s="89"/>
      <c r="FY86" s="89"/>
      <c r="FZ86" s="89"/>
      <c r="GA86" s="89"/>
      <c r="GB86" s="89"/>
      <c r="GC86" s="89"/>
      <c r="GD86" s="89"/>
      <c r="GE86" s="89"/>
      <c r="GF86" s="89"/>
      <c r="GG86" s="89"/>
      <c r="GH86" s="89"/>
      <c r="GI86" s="89"/>
      <c r="GJ86" s="89"/>
      <c r="GK86" s="89"/>
      <c r="GL86" s="89"/>
      <c r="GM86" s="89"/>
      <c r="GN86" s="89"/>
      <c r="GO86" s="89"/>
      <c r="GP86" s="89"/>
      <c r="GQ86" s="89"/>
      <c r="GR86" s="89"/>
      <c r="GS86" s="89"/>
      <c r="GT86" s="89"/>
      <c r="GU86" s="89"/>
      <c r="GV86" s="89"/>
      <c r="GW86" s="89"/>
      <c r="GX86" s="89"/>
      <c r="GY86" s="89"/>
      <c r="GZ86" s="89"/>
      <c r="HA86" s="89"/>
      <c r="HB86" s="89"/>
      <c r="HC86" s="89"/>
      <c r="HD86" s="89"/>
      <c r="HE86" s="89"/>
      <c r="HF86" s="89"/>
      <c r="HG86" s="89"/>
      <c r="HH86" s="89"/>
      <c r="HI86" s="89"/>
      <c r="HJ86" s="89"/>
      <c r="HK86" s="89"/>
      <c r="HL86" s="89"/>
      <c r="HM86" s="89"/>
      <c r="HN86" s="89"/>
      <c r="HO86" s="89"/>
      <c r="HP86" s="89"/>
      <c r="HQ86" s="89"/>
      <c r="HR86" s="89"/>
      <c r="HS86" s="89"/>
      <c r="HT86" s="89"/>
      <c r="HU86" s="89"/>
      <c r="HV86" s="89"/>
      <c r="HW86" s="89"/>
      <c r="HX86" s="89"/>
      <c r="HY86" s="89"/>
      <c r="HZ86" s="89"/>
      <c r="IA86" s="89"/>
      <c r="IB86" s="89"/>
      <c r="IC86" s="89"/>
      <c r="ID86" s="89"/>
      <c r="IE86" s="89"/>
      <c r="IF86" s="89"/>
      <c r="IG86" s="89"/>
      <c r="IH86" s="89"/>
      <c r="II86" s="89"/>
      <c r="IJ86" s="89"/>
      <c r="IK86" s="89"/>
      <c r="IL86" s="89"/>
      <c r="IM86" s="89"/>
      <c r="IN86" s="89"/>
      <c r="IO86" s="89"/>
      <c r="IP86" s="89"/>
      <c r="IQ86" s="89"/>
      <c r="IR86" s="89"/>
      <c r="IS86" s="89"/>
      <c r="IT86" s="89"/>
      <c r="IU86" s="89"/>
      <c r="IV86" s="89"/>
    </row>
    <row r="87" customFormat="false" ht="56.9" hidden="false" customHeight="true" outlineLevel="0" collapsed="false">
      <c r="A87" s="36" t="s">
        <v>433</v>
      </c>
      <c r="B87" s="56" t="s">
        <v>434</v>
      </c>
      <c r="C87" s="37" t="s">
        <v>44</v>
      </c>
      <c r="D87" s="37" t="s">
        <v>255</v>
      </c>
      <c r="E87" s="25" t="s">
        <v>29</v>
      </c>
      <c r="F87" s="61" t="s">
        <v>435</v>
      </c>
      <c r="G87" s="79" t="s">
        <v>29</v>
      </c>
      <c r="H87" s="61" t="s">
        <v>31</v>
      </c>
      <c r="I87" s="79" t="s">
        <v>34</v>
      </c>
      <c r="J87" s="61" t="s">
        <v>436</v>
      </c>
      <c r="K87" s="79" t="s">
        <v>29</v>
      </c>
      <c r="L87" s="79"/>
      <c r="M87" s="79"/>
      <c r="N87" s="61"/>
      <c r="O87" s="79" t="s">
        <v>29</v>
      </c>
      <c r="P87" s="61"/>
      <c r="Q87" s="79" t="s">
        <v>29</v>
      </c>
      <c r="R87" s="61"/>
      <c r="S87" s="79" t="s">
        <v>29</v>
      </c>
      <c r="T87" s="61"/>
      <c r="U87" s="79" t="s">
        <v>29</v>
      </c>
      <c r="V87" s="61" t="s">
        <v>437</v>
      </c>
      <c r="W87" s="79"/>
      <c r="X87" s="61"/>
      <c r="Y87" s="29" t="s">
        <v>34</v>
      </c>
      <c r="Z87" s="98" t="s">
        <v>438</v>
      </c>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90"/>
      <c r="CH87" s="90"/>
      <c r="CI87" s="90"/>
      <c r="CJ87" s="90"/>
      <c r="CK87" s="90"/>
      <c r="CL87" s="90"/>
      <c r="CM87" s="90"/>
      <c r="CN87" s="90"/>
      <c r="CO87" s="90"/>
      <c r="CP87" s="90"/>
      <c r="CQ87" s="90"/>
      <c r="CR87" s="90"/>
      <c r="CS87" s="90"/>
      <c r="CT87" s="90"/>
      <c r="CU87" s="90"/>
      <c r="CV87" s="90"/>
      <c r="CW87" s="90"/>
      <c r="CX87" s="90"/>
      <c r="CY87" s="90"/>
      <c r="CZ87" s="90"/>
      <c r="DA87" s="90"/>
      <c r="DB87" s="90"/>
      <c r="DC87" s="90"/>
      <c r="DD87" s="90"/>
      <c r="DE87" s="90"/>
      <c r="DF87" s="90"/>
      <c r="DG87" s="90"/>
      <c r="DH87" s="90"/>
      <c r="DI87" s="90"/>
      <c r="DJ87" s="90"/>
      <c r="DK87" s="90"/>
      <c r="DL87" s="90"/>
      <c r="DM87" s="90"/>
      <c r="DN87" s="90"/>
      <c r="DO87" s="90"/>
      <c r="DP87" s="90"/>
      <c r="DQ87" s="90"/>
      <c r="DR87" s="90"/>
      <c r="DS87" s="90"/>
      <c r="DT87" s="90"/>
      <c r="DU87" s="90"/>
      <c r="DV87" s="90"/>
      <c r="DW87" s="90"/>
      <c r="DX87" s="90"/>
      <c r="DY87" s="90"/>
      <c r="DZ87" s="90"/>
      <c r="EA87" s="90"/>
      <c r="EB87" s="90"/>
      <c r="EC87" s="90"/>
      <c r="ED87" s="90"/>
      <c r="EE87" s="90"/>
      <c r="EF87" s="90"/>
      <c r="EG87" s="90"/>
      <c r="EH87" s="90"/>
      <c r="EI87" s="90"/>
      <c r="EJ87" s="90"/>
      <c r="EK87" s="90"/>
      <c r="EL87" s="90"/>
      <c r="EM87" s="90"/>
      <c r="EN87" s="90"/>
      <c r="EO87" s="90"/>
      <c r="EP87" s="90"/>
      <c r="EQ87" s="90"/>
      <c r="ER87" s="90"/>
      <c r="ES87" s="90"/>
      <c r="ET87" s="90"/>
      <c r="EU87" s="90"/>
      <c r="EV87" s="90"/>
      <c r="EW87" s="90"/>
      <c r="EX87" s="90"/>
      <c r="EY87" s="90"/>
      <c r="EZ87" s="90"/>
      <c r="FA87" s="90"/>
      <c r="FB87" s="90"/>
      <c r="FC87" s="90"/>
      <c r="FD87" s="90"/>
      <c r="FE87" s="90"/>
      <c r="FF87" s="90"/>
      <c r="FG87" s="90"/>
      <c r="FH87" s="90"/>
      <c r="FI87" s="90"/>
      <c r="FJ87" s="90"/>
      <c r="FK87" s="90"/>
      <c r="FL87" s="90"/>
      <c r="FM87" s="90"/>
      <c r="FN87" s="90"/>
      <c r="FO87" s="90"/>
      <c r="FP87" s="90"/>
      <c r="FQ87" s="90"/>
      <c r="FR87" s="90"/>
      <c r="FS87" s="90"/>
      <c r="FT87" s="90"/>
      <c r="FU87" s="90"/>
      <c r="FV87" s="90"/>
      <c r="FW87" s="90"/>
      <c r="FX87" s="90"/>
      <c r="FY87" s="90"/>
      <c r="FZ87" s="90"/>
      <c r="GA87" s="90"/>
      <c r="GB87" s="90"/>
      <c r="GC87" s="90"/>
      <c r="GD87" s="90"/>
      <c r="GE87" s="90"/>
      <c r="GF87" s="90"/>
      <c r="GG87" s="90"/>
      <c r="GH87" s="90"/>
      <c r="GI87" s="90"/>
      <c r="GJ87" s="90"/>
      <c r="GK87" s="90"/>
      <c r="GL87" s="90"/>
      <c r="GM87" s="90"/>
      <c r="GN87" s="90"/>
      <c r="GO87" s="90"/>
      <c r="GP87" s="90"/>
      <c r="GQ87" s="90"/>
      <c r="GR87" s="90"/>
      <c r="GS87" s="90"/>
      <c r="GT87" s="90"/>
      <c r="GU87" s="90"/>
      <c r="GV87" s="90"/>
      <c r="GW87" s="90"/>
      <c r="GX87" s="90"/>
      <c r="GY87" s="90"/>
      <c r="GZ87" s="90"/>
      <c r="HA87" s="90"/>
      <c r="HB87" s="90"/>
      <c r="HC87" s="90"/>
      <c r="HD87" s="90"/>
      <c r="HE87" s="90"/>
      <c r="HF87" s="90"/>
      <c r="HG87" s="90"/>
      <c r="HH87" s="90"/>
      <c r="HI87" s="90"/>
      <c r="HJ87" s="90"/>
      <c r="HK87" s="90"/>
      <c r="HL87" s="90"/>
      <c r="HM87" s="90"/>
      <c r="HN87" s="90"/>
      <c r="HO87" s="90"/>
      <c r="HP87" s="90"/>
      <c r="HQ87" s="90"/>
      <c r="HR87" s="90"/>
      <c r="HS87" s="90"/>
      <c r="HT87" s="90"/>
      <c r="HU87" s="90"/>
      <c r="HV87" s="90"/>
      <c r="HW87" s="90"/>
      <c r="HX87" s="90"/>
      <c r="HY87" s="90"/>
      <c r="HZ87" s="90"/>
      <c r="IA87" s="90"/>
      <c r="IB87" s="90"/>
      <c r="IC87" s="90"/>
      <c r="ID87" s="90"/>
      <c r="IE87" s="90"/>
      <c r="IF87" s="90"/>
      <c r="IG87" s="90"/>
      <c r="IH87" s="90"/>
      <c r="II87" s="90"/>
      <c r="IJ87" s="90"/>
      <c r="IK87" s="90"/>
      <c r="IL87" s="90"/>
      <c r="IM87" s="90"/>
      <c r="IN87" s="90"/>
      <c r="IO87" s="90"/>
      <c r="IP87" s="90"/>
      <c r="IQ87" s="90"/>
      <c r="IR87" s="90"/>
      <c r="IS87" s="90"/>
      <c r="IT87" s="90"/>
      <c r="IU87" s="90"/>
      <c r="IV87" s="90"/>
    </row>
    <row r="88" customFormat="false" ht="46.1" hidden="false" customHeight="true" outlineLevel="0" collapsed="false">
      <c r="A88" s="23" t="s">
        <v>439</v>
      </c>
      <c r="B88" s="46" t="s">
        <v>43</v>
      </c>
      <c r="C88" s="47" t="s">
        <v>44</v>
      </c>
      <c r="D88" s="47" t="s">
        <v>440</v>
      </c>
      <c r="E88" s="25" t="s">
        <v>29</v>
      </c>
      <c r="F88" s="26" t="s">
        <v>82</v>
      </c>
      <c r="G88" s="29" t="s">
        <v>34</v>
      </c>
      <c r="H88" s="58" t="s">
        <v>441</v>
      </c>
      <c r="I88" s="29" t="s">
        <v>34</v>
      </c>
      <c r="J88" s="58" t="s">
        <v>442</v>
      </c>
      <c r="K88" s="29" t="s">
        <v>29</v>
      </c>
      <c r="L88" s="29"/>
      <c r="M88" s="29"/>
      <c r="N88" s="26"/>
      <c r="O88" s="29" t="s">
        <v>29</v>
      </c>
      <c r="P88" s="26" t="s">
        <v>443</v>
      </c>
      <c r="Q88" s="29" t="s">
        <v>34</v>
      </c>
      <c r="R88" s="26" t="s">
        <v>444</v>
      </c>
      <c r="S88" s="29" t="s">
        <v>29</v>
      </c>
      <c r="T88" s="26"/>
      <c r="U88" s="29" t="s">
        <v>34</v>
      </c>
      <c r="V88" s="26" t="s">
        <v>445</v>
      </c>
      <c r="W88" s="29"/>
      <c r="X88" s="26"/>
      <c r="Y88" s="29" t="s">
        <v>34</v>
      </c>
      <c r="Z88" s="86" t="s">
        <v>446</v>
      </c>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c r="CV88" s="89"/>
      <c r="CW88" s="89"/>
      <c r="CX88" s="89"/>
      <c r="CY88" s="89"/>
      <c r="CZ88" s="89"/>
      <c r="DA88" s="89"/>
      <c r="DB88" s="89"/>
      <c r="DC88" s="89"/>
      <c r="DD88" s="89"/>
      <c r="DE88" s="89"/>
      <c r="DF88" s="89"/>
      <c r="DG88" s="89"/>
      <c r="DH88" s="89"/>
      <c r="DI88" s="89"/>
      <c r="DJ88" s="89"/>
      <c r="DK88" s="89"/>
      <c r="DL88" s="89"/>
      <c r="DM88" s="89"/>
      <c r="DN88" s="89"/>
      <c r="DO88" s="89"/>
      <c r="DP88" s="89"/>
      <c r="DQ88" s="89"/>
      <c r="DR88" s="89"/>
      <c r="DS88" s="89"/>
      <c r="DT88" s="89"/>
      <c r="DU88" s="89"/>
      <c r="DV88" s="89"/>
      <c r="DW88" s="89"/>
      <c r="DX88" s="89"/>
      <c r="DY88" s="89"/>
      <c r="DZ88" s="89"/>
      <c r="EA88" s="89"/>
      <c r="EB88" s="89"/>
      <c r="EC88" s="89"/>
      <c r="ED88" s="89"/>
      <c r="EE88" s="89"/>
      <c r="EF88" s="89"/>
      <c r="EG88" s="89"/>
      <c r="EH88" s="89"/>
      <c r="EI88" s="89"/>
      <c r="EJ88" s="89"/>
      <c r="EK88" s="89"/>
      <c r="EL88" s="89"/>
      <c r="EM88" s="89"/>
      <c r="EN88" s="89"/>
      <c r="EO88" s="89"/>
      <c r="EP88" s="89"/>
      <c r="EQ88" s="89"/>
      <c r="ER88" s="89"/>
      <c r="ES88" s="89"/>
      <c r="ET88" s="89"/>
      <c r="EU88" s="89"/>
      <c r="EV88" s="89"/>
      <c r="EW88" s="89"/>
      <c r="EX88" s="89"/>
      <c r="EY88" s="89"/>
      <c r="EZ88" s="89"/>
      <c r="FA88" s="89"/>
      <c r="FB88" s="89"/>
      <c r="FC88" s="89"/>
      <c r="FD88" s="89"/>
      <c r="FE88" s="89"/>
      <c r="FF88" s="89"/>
      <c r="FG88" s="89"/>
      <c r="FH88" s="89"/>
      <c r="FI88" s="89"/>
      <c r="FJ88" s="89"/>
      <c r="FK88" s="89"/>
      <c r="FL88" s="89"/>
      <c r="FM88" s="89"/>
      <c r="FN88" s="89"/>
      <c r="FO88" s="89"/>
      <c r="FP88" s="89"/>
      <c r="FQ88" s="89"/>
      <c r="FR88" s="89"/>
      <c r="FS88" s="89"/>
      <c r="FT88" s="89"/>
      <c r="FU88" s="89"/>
      <c r="FV88" s="89"/>
      <c r="FW88" s="89"/>
      <c r="FX88" s="89"/>
      <c r="FY88" s="89"/>
      <c r="FZ88" s="89"/>
      <c r="GA88" s="89"/>
      <c r="GB88" s="89"/>
      <c r="GC88" s="89"/>
      <c r="GD88" s="89"/>
      <c r="GE88" s="89"/>
      <c r="GF88" s="89"/>
      <c r="GG88" s="89"/>
      <c r="GH88" s="89"/>
      <c r="GI88" s="89"/>
      <c r="GJ88" s="89"/>
      <c r="GK88" s="89"/>
      <c r="GL88" s="89"/>
      <c r="GM88" s="89"/>
      <c r="GN88" s="89"/>
      <c r="GO88" s="89"/>
      <c r="GP88" s="89"/>
      <c r="GQ88" s="89"/>
      <c r="GR88" s="89"/>
      <c r="GS88" s="89"/>
      <c r="GT88" s="89"/>
      <c r="GU88" s="89"/>
      <c r="GV88" s="89"/>
      <c r="GW88" s="89"/>
      <c r="GX88" s="89"/>
      <c r="GY88" s="89"/>
      <c r="GZ88" s="89"/>
      <c r="HA88" s="89"/>
      <c r="HB88" s="89"/>
      <c r="HC88" s="89"/>
      <c r="HD88" s="89"/>
      <c r="HE88" s="89"/>
      <c r="HF88" s="89"/>
      <c r="HG88" s="89"/>
      <c r="HH88" s="89"/>
      <c r="HI88" s="89"/>
      <c r="HJ88" s="89"/>
      <c r="HK88" s="89"/>
      <c r="HL88" s="89"/>
      <c r="HM88" s="89"/>
      <c r="HN88" s="89"/>
      <c r="HO88" s="89"/>
      <c r="HP88" s="89"/>
      <c r="HQ88" s="89"/>
      <c r="HR88" s="89"/>
      <c r="HS88" s="89"/>
      <c r="HT88" s="89"/>
      <c r="HU88" s="89"/>
      <c r="HV88" s="89"/>
      <c r="HW88" s="89"/>
      <c r="HX88" s="89"/>
      <c r="HY88" s="89"/>
      <c r="HZ88" s="89"/>
      <c r="IA88" s="89"/>
      <c r="IB88" s="89"/>
      <c r="IC88" s="89"/>
      <c r="ID88" s="89"/>
      <c r="IE88" s="89"/>
      <c r="IF88" s="89"/>
      <c r="IG88" s="89"/>
      <c r="IH88" s="89"/>
      <c r="II88" s="89"/>
      <c r="IJ88" s="89"/>
      <c r="IK88" s="89"/>
      <c r="IL88" s="89"/>
      <c r="IM88" s="89"/>
      <c r="IN88" s="89"/>
      <c r="IO88" s="89"/>
      <c r="IP88" s="89"/>
      <c r="IQ88" s="89"/>
      <c r="IR88" s="89"/>
      <c r="IS88" s="89"/>
      <c r="IT88" s="89"/>
      <c r="IU88" s="89"/>
      <c r="IV88" s="89"/>
    </row>
    <row r="89" customFormat="false" ht="23.85" hidden="false" customHeight="false" outlineLevel="0" collapsed="false">
      <c r="A89" s="36" t="s">
        <v>447</v>
      </c>
      <c r="B89" s="37" t="s">
        <v>448</v>
      </c>
      <c r="C89" s="37" t="s">
        <v>28</v>
      </c>
      <c r="D89" s="37" t="s">
        <v>238</v>
      </c>
      <c r="E89" s="25" t="s">
        <v>29</v>
      </c>
      <c r="F89" s="61" t="s">
        <v>449</v>
      </c>
      <c r="G89" s="79" t="s">
        <v>29</v>
      </c>
      <c r="H89" s="61" t="s">
        <v>31</v>
      </c>
      <c r="I89" s="79" t="s">
        <v>29</v>
      </c>
      <c r="J89" s="61"/>
      <c r="K89" s="79" t="s">
        <v>29</v>
      </c>
      <c r="L89" s="79"/>
      <c r="M89" s="79"/>
      <c r="N89" s="61"/>
      <c r="O89" s="79" t="s">
        <v>29</v>
      </c>
      <c r="P89" s="61" t="s">
        <v>450</v>
      </c>
      <c r="Q89" s="79" t="s">
        <v>29</v>
      </c>
      <c r="R89" s="61" t="s">
        <v>451</v>
      </c>
      <c r="S89" s="79" t="s">
        <v>29</v>
      </c>
      <c r="T89" s="61"/>
      <c r="U89" s="79" t="s">
        <v>29</v>
      </c>
      <c r="V89" s="61"/>
      <c r="W89" s="79"/>
      <c r="X89" s="61"/>
      <c r="Y89" s="29" t="s">
        <v>34</v>
      </c>
      <c r="Z89" s="98" t="s">
        <v>452</v>
      </c>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90"/>
      <c r="CC89" s="90"/>
      <c r="CD89" s="90"/>
      <c r="CE89" s="90"/>
      <c r="CF89" s="90"/>
      <c r="CG89" s="90"/>
      <c r="CH89" s="90"/>
      <c r="CI89" s="90"/>
      <c r="CJ89" s="90"/>
      <c r="CK89" s="90"/>
      <c r="CL89" s="90"/>
      <c r="CM89" s="90"/>
      <c r="CN89" s="90"/>
      <c r="CO89" s="90"/>
      <c r="CP89" s="90"/>
      <c r="CQ89" s="90"/>
      <c r="CR89" s="90"/>
      <c r="CS89" s="90"/>
      <c r="CT89" s="90"/>
      <c r="CU89" s="90"/>
      <c r="CV89" s="90"/>
      <c r="CW89" s="90"/>
      <c r="CX89" s="90"/>
      <c r="CY89" s="90"/>
      <c r="CZ89" s="90"/>
      <c r="DA89" s="90"/>
      <c r="DB89" s="90"/>
      <c r="DC89" s="90"/>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90"/>
      <c r="EE89" s="90"/>
      <c r="EF89" s="90"/>
      <c r="EG89" s="90"/>
      <c r="EH89" s="90"/>
      <c r="EI89" s="90"/>
      <c r="EJ89" s="90"/>
      <c r="EK89" s="90"/>
      <c r="EL89" s="90"/>
      <c r="EM89" s="90"/>
      <c r="EN89" s="90"/>
      <c r="EO89" s="90"/>
      <c r="EP89" s="90"/>
      <c r="EQ89" s="90"/>
      <c r="ER89" s="90"/>
      <c r="ES89" s="90"/>
      <c r="ET89" s="90"/>
      <c r="EU89" s="90"/>
      <c r="EV89" s="90"/>
      <c r="EW89" s="90"/>
      <c r="EX89" s="90"/>
      <c r="EY89" s="90"/>
      <c r="EZ89" s="90"/>
      <c r="FA89" s="90"/>
      <c r="FB89" s="90"/>
      <c r="FC89" s="90"/>
      <c r="FD89" s="90"/>
      <c r="FE89" s="90"/>
      <c r="FF89" s="90"/>
      <c r="FG89" s="90"/>
      <c r="FH89" s="90"/>
      <c r="FI89" s="90"/>
      <c r="FJ89" s="90"/>
      <c r="FK89" s="90"/>
      <c r="FL89" s="90"/>
      <c r="FM89" s="90"/>
      <c r="FN89" s="90"/>
      <c r="FO89" s="90"/>
      <c r="FP89" s="90"/>
      <c r="FQ89" s="90"/>
      <c r="FR89" s="90"/>
      <c r="FS89" s="90"/>
      <c r="FT89" s="90"/>
      <c r="FU89" s="90"/>
      <c r="FV89" s="90"/>
      <c r="FW89" s="90"/>
      <c r="FX89" s="90"/>
      <c r="FY89" s="90"/>
      <c r="FZ89" s="90"/>
      <c r="GA89" s="90"/>
      <c r="GB89" s="90"/>
      <c r="GC89" s="90"/>
      <c r="GD89" s="90"/>
      <c r="GE89" s="90"/>
      <c r="GF89" s="90"/>
      <c r="GG89" s="90"/>
      <c r="GH89" s="90"/>
      <c r="GI89" s="90"/>
      <c r="GJ89" s="90"/>
      <c r="GK89" s="90"/>
      <c r="GL89" s="90"/>
      <c r="GM89" s="90"/>
      <c r="GN89" s="90"/>
      <c r="GO89" s="90"/>
      <c r="GP89" s="90"/>
      <c r="GQ89" s="90"/>
      <c r="GR89" s="90"/>
      <c r="GS89" s="90"/>
      <c r="GT89" s="90"/>
      <c r="GU89" s="90"/>
      <c r="GV89" s="90"/>
      <c r="GW89" s="90"/>
      <c r="GX89" s="90"/>
      <c r="GY89" s="90"/>
      <c r="GZ89" s="90"/>
      <c r="HA89" s="90"/>
      <c r="HB89" s="90"/>
      <c r="HC89" s="90"/>
      <c r="HD89" s="90"/>
      <c r="HE89" s="90"/>
      <c r="HF89" s="90"/>
      <c r="HG89" s="90"/>
      <c r="HH89" s="90"/>
      <c r="HI89" s="90"/>
      <c r="HJ89" s="90"/>
      <c r="HK89" s="90"/>
      <c r="HL89" s="90"/>
      <c r="HM89" s="90"/>
      <c r="HN89" s="90"/>
      <c r="HO89" s="90"/>
      <c r="HP89" s="90"/>
      <c r="HQ89" s="90"/>
      <c r="HR89" s="90"/>
      <c r="HS89" s="90"/>
      <c r="HT89" s="90"/>
      <c r="HU89" s="90"/>
      <c r="HV89" s="90"/>
      <c r="HW89" s="90"/>
      <c r="HX89" s="90"/>
      <c r="HY89" s="90"/>
      <c r="HZ89" s="90"/>
      <c r="IA89" s="90"/>
      <c r="IB89" s="90"/>
      <c r="IC89" s="90"/>
      <c r="ID89" s="90"/>
      <c r="IE89" s="90"/>
      <c r="IF89" s="90"/>
      <c r="IG89" s="90"/>
      <c r="IH89" s="90"/>
      <c r="II89" s="90"/>
      <c r="IJ89" s="90"/>
      <c r="IK89" s="90"/>
      <c r="IL89" s="90"/>
      <c r="IM89" s="90"/>
      <c r="IN89" s="90"/>
      <c r="IO89" s="90"/>
      <c r="IP89" s="90"/>
      <c r="IQ89" s="90"/>
      <c r="IR89" s="90"/>
      <c r="IS89" s="90"/>
      <c r="IT89" s="90"/>
      <c r="IU89" s="90"/>
      <c r="IV89" s="90"/>
    </row>
    <row r="90" customFormat="false" ht="35.05" hidden="false" customHeight="false" outlineLevel="0" collapsed="false">
      <c r="A90" s="23" t="s">
        <v>453</v>
      </c>
      <c r="B90" s="46" t="s">
        <v>74</v>
      </c>
      <c r="C90" s="47" t="s">
        <v>44</v>
      </c>
      <c r="D90" s="47" t="s">
        <v>116</v>
      </c>
      <c r="E90" s="25" t="s">
        <v>29</v>
      </c>
      <c r="F90" s="26" t="s">
        <v>454</v>
      </c>
      <c r="G90" s="30" t="s">
        <v>29</v>
      </c>
      <c r="H90" s="31" t="s">
        <v>31</v>
      </c>
      <c r="I90" s="30" t="s">
        <v>29</v>
      </c>
      <c r="J90" s="31"/>
      <c r="K90" s="29" t="s">
        <v>29</v>
      </c>
      <c r="L90" s="29"/>
      <c r="M90" s="29"/>
      <c r="N90" s="26"/>
      <c r="O90" s="29" t="s">
        <v>29</v>
      </c>
      <c r="P90" s="26"/>
      <c r="Q90" s="29" t="s">
        <v>29</v>
      </c>
      <c r="R90" s="26"/>
      <c r="S90" s="29" t="s">
        <v>34</v>
      </c>
      <c r="T90" s="26" t="s">
        <v>455</v>
      </c>
      <c r="U90" s="30" t="s">
        <v>29</v>
      </c>
      <c r="V90" s="26"/>
      <c r="W90" s="30"/>
      <c r="X90" s="26"/>
      <c r="Y90" s="29" t="s">
        <v>34</v>
      </c>
      <c r="Z90" s="86" t="s">
        <v>456</v>
      </c>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89"/>
      <c r="CL90" s="89"/>
      <c r="CM90" s="89"/>
      <c r="CN90" s="89"/>
      <c r="CO90" s="89"/>
      <c r="CP90" s="89"/>
      <c r="CQ90" s="89"/>
      <c r="CR90" s="89"/>
      <c r="CS90" s="89"/>
      <c r="CT90" s="89"/>
      <c r="CU90" s="89"/>
      <c r="CV90" s="89"/>
      <c r="CW90" s="89"/>
      <c r="CX90" s="89"/>
      <c r="CY90" s="89"/>
      <c r="CZ90" s="89"/>
      <c r="DA90" s="89"/>
      <c r="DB90" s="89"/>
      <c r="DC90" s="89"/>
      <c r="DD90" s="89"/>
      <c r="DE90" s="89"/>
      <c r="DF90" s="89"/>
      <c r="DG90" s="89"/>
      <c r="DH90" s="89"/>
      <c r="DI90" s="89"/>
      <c r="DJ90" s="89"/>
      <c r="DK90" s="89"/>
      <c r="DL90" s="89"/>
      <c r="DM90" s="89"/>
      <c r="DN90" s="89"/>
      <c r="DO90" s="89"/>
      <c r="DP90" s="89"/>
      <c r="DQ90" s="89"/>
      <c r="DR90" s="89"/>
      <c r="DS90" s="89"/>
      <c r="DT90" s="89"/>
      <c r="DU90" s="89"/>
      <c r="DV90" s="89"/>
      <c r="DW90" s="89"/>
      <c r="DX90" s="89"/>
      <c r="DY90" s="89"/>
      <c r="DZ90" s="89"/>
      <c r="EA90" s="89"/>
      <c r="EB90" s="89"/>
      <c r="EC90" s="89"/>
      <c r="ED90" s="89"/>
      <c r="EE90" s="89"/>
      <c r="EF90" s="89"/>
      <c r="EG90" s="89"/>
      <c r="EH90" s="89"/>
      <c r="EI90" s="89"/>
      <c r="EJ90" s="89"/>
      <c r="EK90" s="89"/>
      <c r="EL90" s="89"/>
      <c r="EM90" s="89"/>
      <c r="EN90" s="89"/>
      <c r="EO90" s="89"/>
      <c r="EP90" s="89"/>
      <c r="EQ90" s="89"/>
      <c r="ER90" s="89"/>
      <c r="ES90" s="89"/>
      <c r="ET90" s="89"/>
      <c r="EU90" s="89"/>
      <c r="EV90" s="89"/>
      <c r="EW90" s="89"/>
      <c r="EX90" s="89"/>
      <c r="EY90" s="89"/>
      <c r="EZ90" s="89"/>
      <c r="FA90" s="89"/>
      <c r="FB90" s="89"/>
      <c r="FC90" s="89"/>
      <c r="FD90" s="89"/>
      <c r="FE90" s="89"/>
      <c r="FF90" s="89"/>
      <c r="FG90" s="89"/>
      <c r="FH90" s="89"/>
      <c r="FI90" s="89"/>
      <c r="FJ90" s="89"/>
      <c r="FK90" s="89"/>
      <c r="FL90" s="89"/>
      <c r="FM90" s="89"/>
      <c r="FN90" s="89"/>
      <c r="FO90" s="89"/>
      <c r="FP90" s="89"/>
      <c r="FQ90" s="89"/>
      <c r="FR90" s="89"/>
      <c r="FS90" s="89"/>
      <c r="FT90" s="89"/>
      <c r="FU90" s="89"/>
      <c r="FV90" s="89"/>
      <c r="FW90" s="89"/>
      <c r="FX90" s="89"/>
      <c r="FY90" s="89"/>
      <c r="FZ90" s="89"/>
      <c r="GA90" s="89"/>
      <c r="GB90" s="89"/>
      <c r="GC90" s="89"/>
      <c r="GD90" s="89"/>
      <c r="GE90" s="89"/>
      <c r="GF90" s="89"/>
      <c r="GG90" s="89"/>
      <c r="GH90" s="89"/>
      <c r="GI90" s="89"/>
      <c r="GJ90" s="89"/>
      <c r="GK90" s="89"/>
      <c r="GL90" s="89"/>
      <c r="GM90" s="89"/>
      <c r="GN90" s="89"/>
      <c r="GO90" s="89"/>
      <c r="GP90" s="89"/>
      <c r="GQ90" s="89"/>
      <c r="GR90" s="89"/>
      <c r="GS90" s="89"/>
      <c r="GT90" s="89"/>
      <c r="GU90" s="89"/>
      <c r="GV90" s="89"/>
      <c r="GW90" s="89"/>
      <c r="GX90" s="89"/>
      <c r="GY90" s="89"/>
      <c r="GZ90" s="89"/>
      <c r="HA90" s="89"/>
      <c r="HB90" s="89"/>
      <c r="HC90" s="89"/>
      <c r="HD90" s="89"/>
      <c r="HE90" s="89"/>
      <c r="HF90" s="89"/>
      <c r="HG90" s="89"/>
      <c r="HH90" s="89"/>
      <c r="HI90" s="89"/>
      <c r="HJ90" s="89"/>
      <c r="HK90" s="89"/>
      <c r="HL90" s="89"/>
      <c r="HM90" s="89"/>
      <c r="HN90" s="89"/>
      <c r="HO90" s="89"/>
      <c r="HP90" s="89"/>
      <c r="HQ90" s="89"/>
      <c r="HR90" s="89"/>
      <c r="HS90" s="89"/>
      <c r="HT90" s="89"/>
      <c r="HU90" s="89"/>
      <c r="HV90" s="89"/>
      <c r="HW90" s="89"/>
      <c r="HX90" s="89"/>
      <c r="HY90" s="89"/>
      <c r="HZ90" s="89"/>
      <c r="IA90" s="89"/>
      <c r="IB90" s="89"/>
      <c r="IC90" s="89"/>
      <c r="ID90" s="89"/>
      <c r="IE90" s="89"/>
      <c r="IF90" s="89"/>
      <c r="IG90" s="89"/>
      <c r="IH90" s="89"/>
      <c r="II90" s="89"/>
      <c r="IJ90" s="89"/>
      <c r="IK90" s="89"/>
      <c r="IL90" s="89"/>
      <c r="IM90" s="89"/>
      <c r="IN90" s="89"/>
      <c r="IO90" s="89"/>
      <c r="IP90" s="89"/>
      <c r="IQ90" s="89"/>
      <c r="IR90" s="89"/>
      <c r="IS90" s="89"/>
      <c r="IT90" s="89"/>
      <c r="IU90" s="89"/>
      <c r="IV90" s="89"/>
    </row>
    <row r="91" customFormat="false" ht="12.8" hidden="false" customHeight="false" outlineLevel="0" collapsed="false">
      <c r="A91" s="36" t="s">
        <v>457</v>
      </c>
      <c r="B91" s="56" t="s">
        <v>43</v>
      </c>
      <c r="C91" s="37" t="s">
        <v>44</v>
      </c>
      <c r="D91" s="37" t="s">
        <v>28</v>
      </c>
      <c r="E91" s="25" t="s">
        <v>29</v>
      </c>
      <c r="F91" s="67" t="s">
        <v>458</v>
      </c>
      <c r="G91" s="100" t="s">
        <v>29</v>
      </c>
      <c r="H91" s="67" t="s">
        <v>31</v>
      </c>
      <c r="I91" s="100" t="s">
        <v>29</v>
      </c>
      <c r="J91" s="67"/>
      <c r="K91" s="100" t="s">
        <v>29</v>
      </c>
      <c r="L91" s="100"/>
      <c r="M91" s="100"/>
      <c r="N91" s="61"/>
      <c r="O91" s="79" t="s">
        <v>29</v>
      </c>
      <c r="P91" s="61"/>
      <c r="Q91" s="79" t="s">
        <v>29</v>
      </c>
      <c r="R91" s="61"/>
      <c r="S91" s="100" t="s">
        <v>29</v>
      </c>
      <c r="T91" s="61"/>
      <c r="U91" s="100" t="s">
        <v>29</v>
      </c>
      <c r="V91" s="61"/>
      <c r="W91" s="100"/>
      <c r="X91" s="61"/>
      <c r="Y91" s="29"/>
      <c r="Z91" s="98"/>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0"/>
      <c r="BY91" s="90"/>
      <c r="BZ91" s="90"/>
      <c r="CA91" s="90"/>
      <c r="CB91" s="90"/>
      <c r="CC91" s="90"/>
      <c r="CD91" s="90"/>
      <c r="CE91" s="90"/>
      <c r="CF91" s="90"/>
      <c r="CG91" s="90"/>
      <c r="CH91" s="90"/>
      <c r="CI91" s="90"/>
      <c r="CJ91" s="90"/>
      <c r="CK91" s="90"/>
      <c r="CL91" s="90"/>
      <c r="CM91" s="90"/>
      <c r="CN91" s="90"/>
      <c r="CO91" s="90"/>
      <c r="CP91" s="90"/>
      <c r="CQ91" s="90"/>
      <c r="CR91" s="90"/>
      <c r="CS91" s="90"/>
      <c r="CT91" s="90"/>
      <c r="CU91" s="90"/>
      <c r="CV91" s="90"/>
      <c r="CW91" s="90"/>
      <c r="CX91" s="90"/>
      <c r="CY91" s="90"/>
      <c r="CZ91" s="90"/>
      <c r="DA91" s="90"/>
      <c r="DB91" s="90"/>
      <c r="DC91" s="90"/>
      <c r="DD91" s="90"/>
      <c r="DE91" s="90"/>
      <c r="DF91" s="90"/>
      <c r="DG91" s="90"/>
      <c r="DH91" s="90"/>
      <c r="DI91" s="90"/>
      <c r="DJ91" s="90"/>
      <c r="DK91" s="90"/>
      <c r="DL91" s="90"/>
      <c r="DM91" s="90"/>
      <c r="DN91" s="90"/>
      <c r="DO91" s="90"/>
      <c r="DP91" s="90"/>
      <c r="DQ91" s="90"/>
      <c r="DR91" s="90"/>
      <c r="DS91" s="90"/>
      <c r="DT91" s="90"/>
      <c r="DU91" s="90"/>
      <c r="DV91" s="90"/>
      <c r="DW91" s="90"/>
      <c r="DX91" s="90"/>
      <c r="DY91" s="90"/>
      <c r="DZ91" s="90"/>
      <c r="EA91" s="90"/>
      <c r="EB91" s="90"/>
      <c r="EC91" s="90"/>
      <c r="ED91" s="90"/>
      <c r="EE91" s="90"/>
      <c r="EF91" s="90"/>
      <c r="EG91" s="90"/>
      <c r="EH91" s="90"/>
      <c r="EI91" s="90"/>
      <c r="EJ91" s="90"/>
      <c r="EK91" s="90"/>
      <c r="EL91" s="90"/>
      <c r="EM91" s="90"/>
      <c r="EN91" s="90"/>
      <c r="EO91" s="90"/>
      <c r="EP91" s="90"/>
      <c r="EQ91" s="90"/>
      <c r="ER91" s="90"/>
      <c r="ES91" s="90"/>
      <c r="ET91" s="90"/>
      <c r="EU91" s="90"/>
      <c r="EV91" s="90"/>
      <c r="EW91" s="90"/>
      <c r="EX91" s="90"/>
      <c r="EY91" s="90"/>
      <c r="EZ91" s="90"/>
      <c r="FA91" s="90"/>
      <c r="FB91" s="90"/>
      <c r="FC91" s="90"/>
      <c r="FD91" s="90"/>
      <c r="FE91" s="90"/>
      <c r="FF91" s="90"/>
      <c r="FG91" s="90"/>
      <c r="FH91" s="90"/>
      <c r="FI91" s="90"/>
      <c r="FJ91" s="90"/>
      <c r="FK91" s="90"/>
      <c r="FL91" s="90"/>
      <c r="FM91" s="90"/>
      <c r="FN91" s="90"/>
      <c r="FO91" s="90"/>
      <c r="FP91" s="90"/>
      <c r="FQ91" s="90"/>
      <c r="FR91" s="90"/>
      <c r="FS91" s="90"/>
      <c r="FT91" s="90"/>
      <c r="FU91" s="90"/>
      <c r="FV91" s="90"/>
      <c r="FW91" s="90"/>
      <c r="FX91" s="90"/>
      <c r="FY91" s="90"/>
      <c r="FZ91" s="90"/>
      <c r="GA91" s="90"/>
      <c r="GB91" s="90"/>
      <c r="GC91" s="90"/>
      <c r="GD91" s="90"/>
      <c r="GE91" s="90"/>
      <c r="GF91" s="90"/>
      <c r="GG91" s="90"/>
      <c r="GH91" s="90"/>
      <c r="GI91" s="90"/>
      <c r="GJ91" s="90"/>
      <c r="GK91" s="90"/>
      <c r="GL91" s="90"/>
      <c r="GM91" s="90"/>
      <c r="GN91" s="90"/>
      <c r="GO91" s="90"/>
      <c r="GP91" s="90"/>
      <c r="GQ91" s="90"/>
      <c r="GR91" s="90"/>
      <c r="GS91" s="90"/>
      <c r="GT91" s="90"/>
      <c r="GU91" s="90"/>
      <c r="GV91" s="90"/>
      <c r="GW91" s="90"/>
      <c r="GX91" s="90"/>
      <c r="GY91" s="90"/>
      <c r="GZ91" s="90"/>
      <c r="HA91" s="90"/>
      <c r="HB91" s="90"/>
      <c r="HC91" s="90"/>
      <c r="HD91" s="90"/>
      <c r="HE91" s="90"/>
      <c r="HF91" s="90"/>
      <c r="HG91" s="90"/>
      <c r="HH91" s="90"/>
      <c r="HI91" s="90"/>
      <c r="HJ91" s="90"/>
      <c r="HK91" s="90"/>
      <c r="HL91" s="90"/>
      <c r="HM91" s="90"/>
      <c r="HN91" s="90"/>
      <c r="HO91" s="90"/>
      <c r="HP91" s="90"/>
      <c r="HQ91" s="90"/>
      <c r="HR91" s="90"/>
      <c r="HS91" s="90"/>
      <c r="HT91" s="90"/>
      <c r="HU91" s="90"/>
      <c r="HV91" s="90"/>
      <c r="HW91" s="90"/>
      <c r="HX91" s="90"/>
      <c r="HY91" s="90"/>
      <c r="HZ91" s="90"/>
      <c r="IA91" s="90"/>
      <c r="IB91" s="90"/>
      <c r="IC91" s="90"/>
      <c r="ID91" s="90"/>
      <c r="IE91" s="90"/>
      <c r="IF91" s="90"/>
      <c r="IG91" s="90"/>
      <c r="IH91" s="90"/>
      <c r="II91" s="90"/>
      <c r="IJ91" s="90"/>
      <c r="IK91" s="90"/>
      <c r="IL91" s="90"/>
      <c r="IM91" s="90"/>
      <c r="IN91" s="90"/>
      <c r="IO91" s="90"/>
      <c r="IP91" s="90"/>
      <c r="IQ91" s="90"/>
      <c r="IR91" s="90"/>
      <c r="IS91" s="90"/>
      <c r="IT91" s="90"/>
      <c r="IU91" s="90"/>
      <c r="IV91" s="90"/>
    </row>
    <row r="92" customFormat="false" ht="91" hidden="false" customHeight="false" outlineLevel="0" collapsed="false">
      <c r="A92" s="23" t="s">
        <v>459</v>
      </c>
      <c r="B92" s="46" t="s">
        <v>74</v>
      </c>
      <c r="C92" s="47" t="s">
        <v>44</v>
      </c>
      <c r="D92" s="47" t="s">
        <v>116</v>
      </c>
      <c r="E92" s="25" t="s">
        <v>29</v>
      </c>
      <c r="F92" s="26" t="s">
        <v>460</v>
      </c>
      <c r="G92" s="100" t="s">
        <v>29</v>
      </c>
      <c r="H92" s="26" t="s">
        <v>31</v>
      </c>
      <c r="I92" s="100" t="s">
        <v>29</v>
      </c>
      <c r="J92" s="26"/>
      <c r="K92" s="29" t="s">
        <v>29</v>
      </c>
      <c r="L92" s="29"/>
      <c r="M92" s="29"/>
      <c r="N92" s="26" t="s">
        <v>461</v>
      </c>
      <c r="O92" s="29" t="s">
        <v>34</v>
      </c>
      <c r="P92" s="26" t="s">
        <v>462</v>
      </c>
      <c r="Q92" s="29" t="s">
        <v>29</v>
      </c>
      <c r="R92" s="26" t="s">
        <v>463</v>
      </c>
      <c r="S92" s="29" t="s">
        <v>34</v>
      </c>
      <c r="T92" s="26" t="s">
        <v>464</v>
      </c>
      <c r="U92" s="100" t="s">
        <v>29</v>
      </c>
      <c r="V92" s="26"/>
      <c r="W92" s="26"/>
      <c r="X92" s="26"/>
      <c r="Y92" s="29" t="s">
        <v>34</v>
      </c>
      <c r="Z92" s="86" t="s">
        <v>465</v>
      </c>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c r="CV92" s="89"/>
      <c r="CW92" s="89"/>
      <c r="CX92" s="89"/>
      <c r="CY92" s="89"/>
      <c r="CZ92" s="89"/>
      <c r="DA92" s="89"/>
      <c r="DB92" s="89"/>
      <c r="DC92" s="89"/>
      <c r="DD92" s="89"/>
      <c r="DE92" s="89"/>
      <c r="DF92" s="89"/>
      <c r="DG92" s="89"/>
      <c r="DH92" s="89"/>
      <c r="DI92" s="89"/>
      <c r="DJ92" s="89"/>
      <c r="DK92" s="89"/>
      <c r="DL92" s="89"/>
      <c r="DM92" s="89"/>
      <c r="DN92" s="89"/>
      <c r="DO92" s="89"/>
      <c r="DP92" s="89"/>
      <c r="DQ92" s="89"/>
      <c r="DR92" s="89"/>
      <c r="DS92" s="89"/>
      <c r="DT92" s="89"/>
      <c r="DU92" s="89"/>
      <c r="DV92" s="89"/>
      <c r="DW92" s="89"/>
      <c r="DX92" s="89"/>
      <c r="DY92" s="89"/>
      <c r="DZ92" s="89"/>
      <c r="EA92" s="89"/>
      <c r="EB92" s="89"/>
      <c r="EC92" s="89"/>
      <c r="ED92" s="89"/>
      <c r="EE92" s="89"/>
      <c r="EF92" s="89"/>
      <c r="EG92" s="89"/>
      <c r="EH92" s="89"/>
      <c r="EI92" s="89"/>
      <c r="EJ92" s="89"/>
      <c r="EK92" s="89"/>
      <c r="EL92" s="89"/>
      <c r="EM92" s="89"/>
      <c r="EN92" s="89"/>
      <c r="EO92" s="89"/>
      <c r="EP92" s="89"/>
      <c r="EQ92" s="89"/>
      <c r="ER92" s="89"/>
      <c r="ES92" s="89"/>
      <c r="ET92" s="89"/>
      <c r="EU92" s="89"/>
      <c r="EV92" s="89"/>
      <c r="EW92" s="89"/>
      <c r="EX92" s="89"/>
      <c r="EY92" s="89"/>
      <c r="EZ92" s="89"/>
      <c r="FA92" s="89"/>
      <c r="FB92" s="89"/>
      <c r="FC92" s="89"/>
      <c r="FD92" s="89"/>
      <c r="FE92" s="89"/>
      <c r="FF92" s="89"/>
      <c r="FG92" s="89"/>
      <c r="FH92" s="89"/>
      <c r="FI92" s="89"/>
      <c r="FJ92" s="89"/>
      <c r="FK92" s="89"/>
      <c r="FL92" s="89"/>
      <c r="FM92" s="89"/>
      <c r="FN92" s="89"/>
      <c r="FO92" s="89"/>
      <c r="FP92" s="89"/>
      <c r="FQ92" s="89"/>
      <c r="FR92" s="89"/>
      <c r="FS92" s="89"/>
      <c r="FT92" s="89"/>
      <c r="FU92" s="89"/>
      <c r="FV92" s="89"/>
      <c r="FW92" s="89"/>
      <c r="FX92" s="89"/>
      <c r="FY92" s="89"/>
      <c r="FZ92" s="89"/>
      <c r="GA92" s="89"/>
      <c r="GB92" s="89"/>
      <c r="GC92" s="89"/>
      <c r="GD92" s="89"/>
      <c r="GE92" s="89"/>
      <c r="GF92" s="89"/>
      <c r="GG92" s="89"/>
      <c r="GH92" s="89"/>
      <c r="GI92" s="89"/>
      <c r="GJ92" s="89"/>
      <c r="GK92" s="89"/>
      <c r="GL92" s="89"/>
      <c r="GM92" s="89"/>
      <c r="GN92" s="89"/>
      <c r="GO92" s="89"/>
      <c r="GP92" s="89"/>
      <c r="GQ92" s="89"/>
      <c r="GR92" s="89"/>
      <c r="GS92" s="89"/>
      <c r="GT92" s="89"/>
      <c r="GU92" s="89"/>
      <c r="GV92" s="89"/>
      <c r="GW92" s="89"/>
      <c r="GX92" s="89"/>
      <c r="GY92" s="89"/>
      <c r="GZ92" s="89"/>
      <c r="HA92" s="89"/>
      <c r="HB92" s="89"/>
      <c r="HC92" s="89"/>
      <c r="HD92" s="89"/>
      <c r="HE92" s="89"/>
      <c r="HF92" s="89"/>
      <c r="HG92" s="89"/>
      <c r="HH92" s="89"/>
      <c r="HI92" s="89"/>
      <c r="HJ92" s="89"/>
      <c r="HK92" s="89"/>
      <c r="HL92" s="89"/>
      <c r="HM92" s="89"/>
      <c r="HN92" s="89"/>
      <c r="HO92" s="89"/>
      <c r="HP92" s="89"/>
      <c r="HQ92" s="89"/>
      <c r="HR92" s="89"/>
      <c r="HS92" s="89"/>
      <c r="HT92" s="89"/>
      <c r="HU92" s="89"/>
      <c r="HV92" s="89"/>
      <c r="HW92" s="89"/>
      <c r="HX92" s="89"/>
      <c r="HY92" s="89"/>
      <c r="HZ92" s="89"/>
      <c r="IA92" s="89"/>
      <c r="IB92" s="89"/>
      <c r="IC92" s="89"/>
      <c r="ID92" s="89"/>
      <c r="IE92" s="89"/>
      <c r="IF92" s="89"/>
      <c r="IG92" s="89"/>
      <c r="IH92" s="89"/>
      <c r="II92" s="89"/>
      <c r="IJ92" s="89"/>
      <c r="IK92" s="89"/>
      <c r="IL92" s="89"/>
      <c r="IM92" s="89"/>
      <c r="IN92" s="89"/>
      <c r="IO92" s="89"/>
      <c r="IP92" s="89"/>
      <c r="IQ92" s="89"/>
      <c r="IR92" s="89"/>
      <c r="IS92" s="89"/>
      <c r="IT92" s="89"/>
      <c r="IU92" s="89"/>
      <c r="IV92" s="89"/>
    </row>
    <row r="93" customFormat="false" ht="23.85" hidden="false" customHeight="false" outlineLevel="0" collapsed="false">
      <c r="A93" s="36" t="s">
        <v>466</v>
      </c>
      <c r="B93" s="56" t="s">
        <v>74</v>
      </c>
      <c r="C93" s="37" t="s">
        <v>44</v>
      </c>
      <c r="D93" s="37"/>
      <c r="E93" s="25" t="s">
        <v>29</v>
      </c>
      <c r="F93" s="61" t="s">
        <v>82</v>
      </c>
      <c r="G93" s="79" t="s">
        <v>29</v>
      </c>
      <c r="H93" s="61" t="s">
        <v>31</v>
      </c>
      <c r="I93" s="79" t="s">
        <v>29</v>
      </c>
      <c r="J93" s="61"/>
      <c r="K93" s="79" t="s">
        <v>29</v>
      </c>
      <c r="L93" s="79"/>
      <c r="M93" s="79"/>
      <c r="N93" s="61" t="s">
        <v>467</v>
      </c>
      <c r="O93" s="79" t="s">
        <v>29</v>
      </c>
      <c r="P93" s="61"/>
      <c r="Q93" s="79" t="s">
        <v>29</v>
      </c>
      <c r="R93" s="61" t="s">
        <v>33</v>
      </c>
      <c r="S93" s="79" t="s">
        <v>34</v>
      </c>
      <c r="T93" s="61" t="s">
        <v>468</v>
      </c>
      <c r="U93" s="79" t="s">
        <v>29</v>
      </c>
      <c r="V93" s="61"/>
      <c r="W93" s="79"/>
      <c r="X93" s="61"/>
      <c r="Y93" s="29" t="s">
        <v>34</v>
      </c>
      <c r="Z93" s="98" t="s">
        <v>469</v>
      </c>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90"/>
      <c r="BV93" s="90"/>
      <c r="BW93" s="90"/>
      <c r="BX93" s="90"/>
      <c r="BY93" s="90"/>
      <c r="BZ93" s="90"/>
      <c r="CA93" s="90"/>
      <c r="CB93" s="90"/>
      <c r="CC93" s="90"/>
      <c r="CD93" s="90"/>
      <c r="CE93" s="90"/>
      <c r="CF93" s="90"/>
      <c r="CG93" s="90"/>
      <c r="CH93" s="90"/>
      <c r="CI93" s="90"/>
      <c r="CJ93" s="90"/>
      <c r="CK93" s="90"/>
      <c r="CL93" s="90"/>
      <c r="CM93" s="90"/>
      <c r="CN93" s="90"/>
      <c r="CO93" s="90"/>
      <c r="CP93" s="90"/>
      <c r="CQ93" s="90"/>
      <c r="CR93" s="90"/>
      <c r="CS93" s="90"/>
      <c r="CT93" s="90"/>
      <c r="CU93" s="90"/>
      <c r="CV93" s="90"/>
      <c r="CW93" s="90"/>
      <c r="CX93" s="90"/>
      <c r="CY93" s="90"/>
      <c r="CZ93" s="90"/>
      <c r="DA93" s="90"/>
      <c r="DB93" s="90"/>
      <c r="DC93" s="90"/>
      <c r="DD93" s="90"/>
      <c r="DE93" s="90"/>
      <c r="DF93" s="90"/>
      <c r="DG93" s="90"/>
      <c r="DH93" s="90"/>
      <c r="DI93" s="90"/>
      <c r="DJ93" s="90"/>
      <c r="DK93" s="90"/>
      <c r="DL93" s="90"/>
      <c r="DM93" s="90"/>
      <c r="DN93" s="90"/>
      <c r="DO93" s="90"/>
      <c r="DP93" s="90"/>
      <c r="DQ93" s="90"/>
      <c r="DR93" s="90"/>
      <c r="DS93" s="90"/>
      <c r="DT93" s="90"/>
      <c r="DU93" s="90"/>
      <c r="DV93" s="90"/>
      <c r="DW93" s="90"/>
      <c r="DX93" s="90"/>
      <c r="DY93" s="90"/>
      <c r="DZ93" s="90"/>
      <c r="EA93" s="90"/>
      <c r="EB93" s="90"/>
      <c r="EC93" s="90"/>
      <c r="ED93" s="90"/>
      <c r="EE93" s="90"/>
      <c r="EF93" s="90"/>
      <c r="EG93" s="90"/>
      <c r="EH93" s="90"/>
      <c r="EI93" s="90"/>
      <c r="EJ93" s="90"/>
      <c r="EK93" s="90"/>
      <c r="EL93" s="90"/>
      <c r="EM93" s="90"/>
      <c r="EN93" s="90"/>
      <c r="EO93" s="90"/>
      <c r="EP93" s="90"/>
      <c r="EQ93" s="90"/>
      <c r="ER93" s="90"/>
      <c r="ES93" s="90"/>
      <c r="ET93" s="90"/>
      <c r="EU93" s="90"/>
      <c r="EV93" s="90"/>
      <c r="EW93" s="90"/>
      <c r="EX93" s="90"/>
      <c r="EY93" s="90"/>
      <c r="EZ93" s="90"/>
      <c r="FA93" s="90"/>
      <c r="FB93" s="90"/>
      <c r="FC93" s="90"/>
      <c r="FD93" s="90"/>
      <c r="FE93" s="90"/>
      <c r="FF93" s="90"/>
      <c r="FG93" s="90"/>
      <c r="FH93" s="90"/>
      <c r="FI93" s="90"/>
      <c r="FJ93" s="90"/>
      <c r="FK93" s="90"/>
      <c r="FL93" s="90"/>
      <c r="FM93" s="90"/>
      <c r="FN93" s="90"/>
      <c r="FO93" s="90"/>
      <c r="FP93" s="90"/>
      <c r="FQ93" s="90"/>
      <c r="FR93" s="90"/>
      <c r="FS93" s="90"/>
      <c r="FT93" s="90"/>
      <c r="FU93" s="90"/>
      <c r="FV93" s="90"/>
      <c r="FW93" s="90"/>
      <c r="FX93" s="90"/>
      <c r="FY93" s="90"/>
      <c r="FZ93" s="90"/>
      <c r="GA93" s="90"/>
      <c r="GB93" s="90"/>
      <c r="GC93" s="90"/>
      <c r="GD93" s="90"/>
      <c r="GE93" s="90"/>
      <c r="GF93" s="90"/>
      <c r="GG93" s="90"/>
      <c r="GH93" s="90"/>
      <c r="GI93" s="90"/>
      <c r="GJ93" s="90"/>
      <c r="GK93" s="90"/>
      <c r="GL93" s="90"/>
      <c r="GM93" s="90"/>
      <c r="GN93" s="90"/>
      <c r="GO93" s="90"/>
      <c r="GP93" s="90"/>
      <c r="GQ93" s="90"/>
      <c r="GR93" s="90"/>
      <c r="GS93" s="90"/>
      <c r="GT93" s="90"/>
      <c r="GU93" s="90"/>
      <c r="GV93" s="90"/>
      <c r="GW93" s="90"/>
      <c r="GX93" s="90"/>
      <c r="GY93" s="90"/>
      <c r="GZ93" s="90"/>
      <c r="HA93" s="90"/>
      <c r="HB93" s="90"/>
      <c r="HC93" s="90"/>
      <c r="HD93" s="90"/>
      <c r="HE93" s="90"/>
      <c r="HF93" s="90"/>
      <c r="HG93" s="90"/>
      <c r="HH93" s="90"/>
      <c r="HI93" s="90"/>
      <c r="HJ93" s="90"/>
      <c r="HK93" s="90"/>
      <c r="HL93" s="90"/>
      <c r="HM93" s="90"/>
      <c r="HN93" s="90"/>
      <c r="HO93" s="90"/>
      <c r="HP93" s="90"/>
      <c r="HQ93" s="90"/>
      <c r="HR93" s="90"/>
      <c r="HS93" s="90"/>
      <c r="HT93" s="90"/>
      <c r="HU93" s="90"/>
      <c r="HV93" s="90"/>
      <c r="HW93" s="90"/>
      <c r="HX93" s="90"/>
      <c r="HY93" s="90"/>
      <c r="HZ93" s="90"/>
      <c r="IA93" s="90"/>
      <c r="IB93" s="90"/>
      <c r="IC93" s="90"/>
      <c r="ID93" s="90"/>
      <c r="IE93" s="90"/>
      <c r="IF93" s="90"/>
      <c r="IG93" s="90"/>
      <c r="IH93" s="90"/>
      <c r="II93" s="90"/>
      <c r="IJ93" s="90"/>
      <c r="IK93" s="90"/>
      <c r="IL93" s="90"/>
      <c r="IM93" s="90"/>
      <c r="IN93" s="90"/>
      <c r="IO93" s="90"/>
      <c r="IP93" s="90"/>
      <c r="IQ93" s="90"/>
      <c r="IR93" s="90"/>
      <c r="IS93" s="90"/>
      <c r="IT93" s="90"/>
      <c r="IU93" s="90"/>
      <c r="IV93" s="90"/>
    </row>
    <row r="94" customFormat="false" ht="46.25" hidden="false" customHeight="false" outlineLevel="0" collapsed="false">
      <c r="A94" s="23" t="s">
        <v>470</v>
      </c>
      <c r="B94" s="46" t="s">
        <v>74</v>
      </c>
      <c r="C94" s="47" t="s">
        <v>44</v>
      </c>
      <c r="D94" s="47"/>
      <c r="E94" s="25" t="s">
        <v>29</v>
      </c>
      <c r="F94" s="26" t="s">
        <v>82</v>
      </c>
      <c r="G94" s="29" t="s">
        <v>34</v>
      </c>
      <c r="H94" s="58" t="s">
        <v>471</v>
      </c>
      <c r="I94" s="29" t="s">
        <v>34</v>
      </c>
      <c r="J94" s="58" t="s">
        <v>472</v>
      </c>
      <c r="K94" s="29" t="s">
        <v>29</v>
      </c>
      <c r="L94" s="29"/>
      <c r="M94" s="29"/>
      <c r="N94" s="26"/>
      <c r="O94" s="29" t="s">
        <v>29</v>
      </c>
      <c r="P94" s="26"/>
      <c r="Q94" s="29" t="s">
        <v>34</v>
      </c>
      <c r="R94" s="26" t="s">
        <v>473</v>
      </c>
      <c r="S94" s="29" t="s">
        <v>34</v>
      </c>
      <c r="T94" s="26" t="s">
        <v>474</v>
      </c>
      <c r="U94" s="29" t="s">
        <v>29</v>
      </c>
      <c r="V94" s="96"/>
      <c r="W94" s="29"/>
      <c r="X94" s="96"/>
      <c r="Y94" s="29"/>
      <c r="Z94" s="86"/>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89"/>
      <c r="DX94" s="89"/>
      <c r="DY94" s="89"/>
      <c r="DZ94" s="89"/>
      <c r="EA94" s="89"/>
      <c r="EB94" s="89"/>
      <c r="EC94" s="89"/>
      <c r="ED94" s="89"/>
      <c r="EE94" s="89"/>
      <c r="EF94" s="89"/>
      <c r="EG94" s="89"/>
      <c r="EH94" s="89"/>
      <c r="EI94" s="89"/>
      <c r="EJ94" s="89"/>
      <c r="EK94" s="89"/>
      <c r="EL94" s="89"/>
      <c r="EM94" s="89"/>
      <c r="EN94" s="89"/>
      <c r="EO94" s="89"/>
      <c r="EP94" s="89"/>
      <c r="EQ94" s="89"/>
      <c r="ER94" s="89"/>
      <c r="ES94" s="89"/>
      <c r="ET94" s="89"/>
      <c r="EU94" s="89"/>
      <c r="EV94" s="89"/>
      <c r="EW94" s="89"/>
      <c r="EX94" s="89"/>
      <c r="EY94" s="89"/>
      <c r="EZ94" s="89"/>
      <c r="FA94" s="89"/>
      <c r="FB94" s="89"/>
      <c r="FC94" s="89"/>
      <c r="FD94" s="89"/>
      <c r="FE94" s="89"/>
      <c r="FF94" s="89"/>
      <c r="FG94" s="89"/>
      <c r="FH94" s="89"/>
      <c r="FI94" s="89"/>
      <c r="FJ94" s="89"/>
      <c r="FK94" s="89"/>
      <c r="FL94" s="89"/>
      <c r="FM94" s="89"/>
      <c r="FN94" s="89"/>
      <c r="FO94" s="89"/>
      <c r="FP94" s="89"/>
      <c r="FQ94" s="89"/>
      <c r="FR94" s="89"/>
      <c r="FS94" s="89"/>
      <c r="FT94" s="89"/>
      <c r="FU94" s="89"/>
      <c r="FV94" s="89"/>
      <c r="FW94" s="89"/>
      <c r="FX94" s="89"/>
      <c r="FY94" s="89"/>
      <c r="FZ94" s="89"/>
      <c r="GA94" s="89"/>
      <c r="GB94" s="89"/>
      <c r="GC94" s="89"/>
      <c r="GD94" s="89"/>
      <c r="GE94" s="89"/>
      <c r="GF94" s="89"/>
      <c r="GG94" s="89"/>
      <c r="GH94" s="89"/>
      <c r="GI94" s="89"/>
      <c r="GJ94" s="89"/>
      <c r="GK94" s="89"/>
      <c r="GL94" s="89"/>
      <c r="GM94" s="89"/>
      <c r="GN94" s="89"/>
      <c r="GO94" s="89"/>
      <c r="GP94" s="89"/>
      <c r="GQ94" s="89"/>
      <c r="GR94" s="89"/>
      <c r="GS94" s="89"/>
      <c r="GT94" s="89"/>
      <c r="GU94" s="89"/>
      <c r="GV94" s="89"/>
      <c r="GW94" s="89"/>
      <c r="GX94" s="89"/>
      <c r="GY94" s="89"/>
      <c r="GZ94" s="89"/>
      <c r="HA94" s="89"/>
      <c r="HB94" s="89"/>
      <c r="HC94" s="89"/>
      <c r="HD94" s="89"/>
      <c r="HE94" s="89"/>
      <c r="HF94" s="89"/>
      <c r="HG94" s="89"/>
      <c r="HH94" s="89"/>
      <c r="HI94" s="89"/>
      <c r="HJ94" s="89"/>
      <c r="HK94" s="89"/>
      <c r="HL94" s="89"/>
      <c r="HM94" s="89"/>
      <c r="HN94" s="89"/>
      <c r="HO94" s="89"/>
      <c r="HP94" s="89"/>
      <c r="HQ94" s="89"/>
      <c r="HR94" s="89"/>
      <c r="HS94" s="89"/>
      <c r="HT94" s="89"/>
      <c r="HU94" s="89"/>
      <c r="HV94" s="89"/>
      <c r="HW94" s="89"/>
      <c r="HX94" s="89"/>
      <c r="HY94" s="89"/>
      <c r="HZ94" s="89"/>
      <c r="IA94" s="89"/>
      <c r="IB94" s="89"/>
      <c r="IC94" s="89"/>
      <c r="ID94" s="89"/>
      <c r="IE94" s="89"/>
      <c r="IF94" s="89"/>
      <c r="IG94" s="89"/>
      <c r="IH94" s="89"/>
      <c r="II94" s="89"/>
      <c r="IJ94" s="89"/>
      <c r="IK94" s="89"/>
      <c r="IL94" s="89"/>
      <c r="IM94" s="89"/>
      <c r="IN94" s="89"/>
      <c r="IO94" s="89"/>
      <c r="IP94" s="89"/>
      <c r="IQ94" s="89"/>
      <c r="IR94" s="89"/>
      <c r="IS94" s="89"/>
      <c r="IT94" s="89"/>
      <c r="IU94" s="89"/>
      <c r="IV94" s="89"/>
    </row>
    <row r="95" customFormat="false" ht="66.25" hidden="false" customHeight="true" outlineLevel="0" collapsed="false">
      <c r="A95" s="98" t="s">
        <v>475</v>
      </c>
      <c r="B95" s="56" t="s">
        <v>74</v>
      </c>
      <c r="C95" s="37" t="s">
        <v>44</v>
      </c>
      <c r="D95" s="37" t="s">
        <v>476</v>
      </c>
      <c r="E95" s="25" t="s">
        <v>29</v>
      </c>
      <c r="F95" s="61" t="s">
        <v>477</v>
      </c>
      <c r="G95" s="79" t="s">
        <v>34</v>
      </c>
      <c r="H95" s="91" t="s">
        <v>478</v>
      </c>
      <c r="I95" s="79" t="s">
        <v>34</v>
      </c>
      <c r="J95" s="91" t="s">
        <v>479</v>
      </c>
      <c r="K95" s="79" t="s">
        <v>29</v>
      </c>
      <c r="L95" s="79"/>
      <c r="M95" s="79"/>
      <c r="N95" s="61" t="s">
        <v>480</v>
      </c>
      <c r="O95" s="79" t="s">
        <v>29</v>
      </c>
      <c r="P95" s="61" t="s">
        <v>481</v>
      </c>
      <c r="Q95" s="79" t="s">
        <v>29</v>
      </c>
      <c r="R95" s="61" t="s">
        <v>482</v>
      </c>
      <c r="S95" s="79" t="s">
        <v>29</v>
      </c>
      <c r="T95" s="61"/>
      <c r="U95" s="79" t="s">
        <v>34</v>
      </c>
      <c r="V95" s="104" t="s">
        <v>483</v>
      </c>
      <c r="W95" s="79"/>
      <c r="X95" s="104"/>
      <c r="Y95" s="29"/>
      <c r="Z95" s="98"/>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c r="BT95" s="90"/>
      <c r="BU95" s="90"/>
      <c r="BV95" s="90"/>
      <c r="BW95" s="90"/>
      <c r="BX95" s="90"/>
      <c r="BY95" s="90"/>
      <c r="BZ95" s="90"/>
      <c r="CA95" s="90"/>
      <c r="CB95" s="90"/>
      <c r="CC95" s="90"/>
      <c r="CD95" s="90"/>
      <c r="CE95" s="90"/>
      <c r="CF95" s="90"/>
      <c r="CG95" s="90"/>
      <c r="CH95" s="90"/>
      <c r="CI95" s="90"/>
      <c r="CJ95" s="90"/>
      <c r="CK95" s="90"/>
      <c r="CL95" s="90"/>
      <c r="CM95" s="90"/>
      <c r="CN95" s="90"/>
      <c r="CO95" s="90"/>
      <c r="CP95" s="90"/>
      <c r="CQ95" s="90"/>
      <c r="CR95" s="90"/>
      <c r="CS95" s="90"/>
      <c r="CT95" s="90"/>
      <c r="CU95" s="90"/>
      <c r="CV95" s="90"/>
      <c r="CW95" s="90"/>
      <c r="CX95" s="90"/>
      <c r="CY95" s="90"/>
      <c r="CZ95" s="90"/>
      <c r="DA95" s="90"/>
      <c r="DB95" s="90"/>
      <c r="DC95" s="90"/>
      <c r="DD95" s="90"/>
      <c r="DE95" s="90"/>
      <c r="DF95" s="90"/>
      <c r="DG95" s="90"/>
      <c r="DH95" s="90"/>
      <c r="DI95" s="90"/>
      <c r="DJ95" s="90"/>
      <c r="DK95" s="90"/>
      <c r="DL95" s="90"/>
      <c r="DM95" s="90"/>
      <c r="DN95" s="90"/>
      <c r="DO95" s="90"/>
      <c r="DP95" s="90"/>
      <c r="DQ95" s="90"/>
      <c r="DR95" s="90"/>
      <c r="DS95" s="90"/>
      <c r="DT95" s="90"/>
      <c r="DU95" s="90"/>
      <c r="DV95" s="90"/>
      <c r="DW95" s="90"/>
      <c r="DX95" s="90"/>
      <c r="DY95" s="90"/>
      <c r="DZ95" s="90"/>
      <c r="EA95" s="90"/>
      <c r="EB95" s="90"/>
      <c r="EC95" s="90"/>
      <c r="ED95" s="90"/>
      <c r="EE95" s="90"/>
      <c r="EF95" s="90"/>
      <c r="EG95" s="90"/>
      <c r="EH95" s="90"/>
      <c r="EI95" s="90"/>
      <c r="EJ95" s="90"/>
      <c r="EK95" s="90"/>
      <c r="EL95" s="90"/>
      <c r="EM95" s="90"/>
      <c r="EN95" s="90"/>
      <c r="EO95" s="90"/>
      <c r="EP95" s="90"/>
      <c r="EQ95" s="90"/>
      <c r="ER95" s="90"/>
      <c r="ES95" s="90"/>
      <c r="ET95" s="90"/>
      <c r="EU95" s="90"/>
      <c r="EV95" s="90"/>
      <c r="EW95" s="90"/>
      <c r="EX95" s="90"/>
      <c r="EY95" s="90"/>
      <c r="EZ95" s="90"/>
      <c r="FA95" s="90"/>
      <c r="FB95" s="90"/>
      <c r="FC95" s="90"/>
      <c r="FD95" s="90"/>
      <c r="FE95" s="90"/>
      <c r="FF95" s="90"/>
      <c r="FG95" s="90"/>
      <c r="FH95" s="90"/>
      <c r="FI95" s="90"/>
      <c r="FJ95" s="90"/>
      <c r="FK95" s="90"/>
      <c r="FL95" s="90"/>
      <c r="FM95" s="90"/>
      <c r="FN95" s="90"/>
      <c r="FO95" s="90"/>
      <c r="FP95" s="90"/>
      <c r="FQ95" s="90"/>
      <c r="FR95" s="90"/>
      <c r="FS95" s="90"/>
      <c r="FT95" s="90"/>
      <c r="FU95" s="90"/>
      <c r="FV95" s="90"/>
      <c r="FW95" s="90"/>
      <c r="FX95" s="90"/>
      <c r="FY95" s="90"/>
      <c r="FZ95" s="90"/>
      <c r="GA95" s="90"/>
      <c r="GB95" s="90"/>
      <c r="GC95" s="90"/>
      <c r="GD95" s="90"/>
      <c r="GE95" s="90"/>
      <c r="GF95" s="90"/>
      <c r="GG95" s="90"/>
      <c r="GH95" s="90"/>
      <c r="GI95" s="90"/>
      <c r="GJ95" s="90"/>
      <c r="GK95" s="90"/>
      <c r="GL95" s="90"/>
      <c r="GM95" s="90"/>
      <c r="GN95" s="90"/>
      <c r="GO95" s="90"/>
      <c r="GP95" s="90"/>
      <c r="GQ95" s="90"/>
      <c r="GR95" s="90"/>
      <c r="GS95" s="90"/>
      <c r="GT95" s="90"/>
      <c r="GU95" s="90"/>
      <c r="GV95" s="90"/>
      <c r="GW95" s="90"/>
      <c r="GX95" s="90"/>
      <c r="GY95" s="90"/>
      <c r="GZ95" s="90"/>
      <c r="HA95" s="90"/>
      <c r="HB95" s="90"/>
      <c r="HC95" s="90"/>
      <c r="HD95" s="90"/>
      <c r="HE95" s="90"/>
      <c r="HF95" s="90"/>
      <c r="HG95" s="90"/>
      <c r="HH95" s="90"/>
      <c r="HI95" s="90"/>
      <c r="HJ95" s="90"/>
      <c r="HK95" s="90"/>
      <c r="HL95" s="90"/>
      <c r="HM95" s="90"/>
      <c r="HN95" s="90"/>
      <c r="HO95" s="90"/>
      <c r="HP95" s="90"/>
      <c r="HQ95" s="90"/>
      <c r="HR95" s="90"/>
      <c r="HS95" s="90"/>
      <c r="HT95" s="90"/>
      <c r="HU95" s="90"/>
      <c r="HV95" s="90"/>
      <c r="HW95" s="90"/>
      <c r="HX95" s="90"/>
      <c r="HY95" s="90"/>
      <c r="HZ95" s="90"/>
      <c r="IA95" s="90"/>
      <c r="IB95" s="90"/>
      <c r="IC95" s="90"/>
      <c r="ID95" s="90"/>
      <c r="IE95" s="90"/>
      <c r="IF95" s="90"/>
      <c r="IG95" s="90"/>
      <c r="IH95" s="90"/>
      <c r="II95" s="90"/>
      <c r="IJ95" s="90"/>
      <c r="IK95" s="90"/>
      <c r="IL95" s="90"/>
      <c r="IM95" s="90"/>
      <c r="IN95" s="90"/>
      <c r="IO95" s="90"/>
      <c r="IP95" s="90"/>
      <c r="IQ95" s="90"/>
      <c r="IR95" s="90"/>
      <c r="IS95" s="90"/>
      <c r="IT95" s="90"/>
      <c r="IU95" s="90"/>
      <c r="IV95" s="90"/>
    </row>
    <row r="96" customFormat="false" ht="23.85" hidden="false" customHeight="false" outlineLevel="0" collapsed="false">
      <c r="A96" s="23" t="s">
        <v>484</v>
      </c>
      <c r="B96" s="46" t="s">
        <v>74</v>
      </c>
      <c r="C96" s="47" t="s">
        <v>44</v>
      </c>
      <c r="D96" s="47"/>
      <c r="E96" s="25" t="s">
        <v>29</v>
      </c>
      <c r="F96" s="26" t="s">
        <v>82</v>
      </c>
      <c r="G96" s="29" t="s">
        <v>29</v>
      </c>
      <c r="H96" s="26" t="s">
        <v>31</v>
      </c>
      <c r="I96" s="29" t="s">
        <v>29</v>
      </c>
      <c r="J96" s="26"/>
      <c r="K96" s="29" t="s">
        <v>29</v>
      </c>
      <c r="L96" s="29"/>
      <c r="M96" s="29"/>
      <c r="N96" s="26"/>
      <c r="O96" s="29" t="s">
        <v>34</v>
      </c>
      <c r="P96" s="26" t="s">
        <v>485</v>
      </c>
      <c r="Q96" s="29" t="s">
        <v>29</v>
      </c>
      <c r="R96" s="26"/>
      <c r="S96" s="29" t="s">
        <v>34</v>
      </c>
      <c r="T96" s="26" t="s">
        <v>486</v>
      </c>
      <c r="U96" s="29" t="s">
        <v>29</v>
      </c>
      <c r="V96" s="26"/>
      <c r="W96" s="29"/>
      <c r="X96" s="26"/>
      <c r="Y96" s="29" t="s">
        <v>34</v>
      </c>
      <c r="Z96" s="86" t="s">
        <v>487</v>
      </c>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c r="CV96" s="89"/>
      <c r="CW96" s="89"/>
      <c r="CX96" s="89"/>
      <c r="CY96" s="89"/>
      <c r="CZ96" s="89"/>
      <c r="DA96" s="89"/>
      <c r="DB96" s="89"/>
      <c r="DC96" s="89"/>
      <c r="DD96" s="89"/>
      <c r="DE96" s="89"/>
      <c r="DF96" s="89"/>
      <c r="DG96" s="89"/>
      <c r="DH96" s="89"/>
      <c r="DI96" s="89"/>
      <c r="DJ96" s="89"/>
      <c r="DK96" s="89"/>
      <c r="DL96" s="89"/>
      <c r="DM96" s="89"/>
      <c r="DN96" s="89"/>
      <c r="DO96" s="89"/>
      <c r="DP96" s="89"/>
      <c r="DQ96" s="89"/>
      <c r="DR96" s="89"/>
      <c r="DS96" s="89"/>
      <c r="DT96" s="89"/>
      <c r="DU96" s="89"/>
      <c r="DV96" s="89"/>
      <c r="DW96" s="89"/>
      <c r="DX96" s="89"/>
      <c r="DY96" s="89"/>
      <c r="DZ96" s="89"/>
      <c r="EA96" s="89"/>
      <c r="EB96" s="89"/>
      <c r="EC96" s="89"/>
      <c r="ED96" s="89"/>
      <c r="EE96" s="89"/>
      <c r="EF96" s="89"/>
      <c r="EG96" s="89"/>
      <c r="EH96" s="89"/>
      <c r="EI96" s="89"/>
      <c r="EJ96" s="89"/>
      <c r="EK96" s="89"/>
      <c r="EL96" s="89"/>
      <c r="EM96" s="89"/>
      <c r="EN96" s="89"/>
      <c r="EO96" s="89"/>
      <c r="EP96" s="89"/>
      <c r="EQ96" s="89"/>
      <c r="ER96" s="89"/>
      <c r="ES96" s="89"/>
      <c r="ET96" s="89"/>
      <c r="EU96" s="89"/>
      <c r="EV96" s="89"/>
      <c r="EW96" s="89"/>
      <c r="EX96" s="89"/>
      <c r="EY96" s="89"/>
      <c r="EZ96" s="89"/>
      <c r="FA96" s="89"/>
      <c r="FB96" s="89"/>
      <c r="FC96" s="89"/>
      <c r="FD96" s="89"/>
      <c r="FE96" s="89"/>
      <c r="FF96" s="89"/>
      <c r="FG96" s="89"/>
      <c r="FH96" s="89"/>
      <c r="FI96" s="89"/>
      <c r="FJ96" s="89"/>
      <c r="FK96" s="89"/>
      <c r="FL96" s="89"/>
      <c r="FM96" s="89"/>
      <c r="FN96" s="89"/>
      <c r="FO96" s="89"/>
      <c r="FP96" s="89"/>
      <c r="FQ96" s="89"/>
      <c r="FR96" s="89"/>
      <c r="FS96" s="89"/>
      <c r="FT96" s="89"/>
      <c r="FU96" s="89"/>
      <c r="FV96" s="89"/>
      <c r="FW96" s="89"/>
      <c r="FX96" s="89"/>
      <c r="FY96" s="89"/>
      <c r="FZ96" s="89"/>
      <c r="GA96" s="89"/>
      <c r="GB96" s="89"/>
      <c r="GC96" s="89"/>
      <c r="GD96" s="89"/>
      <c r="GE96" s="89"/>
      <c r="GF96" s="89"/>
      <c r="GG96" s="89"/>
      <c r="GH96" s="89"/>
      <c r="GI96" s="89"/>
      <c r="GJ96" s="89"/>
      <c r="GK96" s="89"/>
      <c r="GL96" s="89"/>
      <c r="GM96" s="89"/>
      <c r="GN96" s="89"/>
      <c r="GO96" s="89"/>
      <c r="GP96" s="89"/>
      <c r="GQ96" s="89"/>
      <c r="GR96" s="89"/>
      <c r="GS96" s="89"/>
      <c r="GT96" s="89"/>
      <c r="GU96" s="89"/>
      <c r="GV96" s="89"/>
      <c r="GW96" s="89"/>
      <c r="GX96" s="89"/>
      <c r="GY96" s="89"/>
      <c r="GZ96" s="89"/>
      <c r="HA96" s="89"/>
      <c r="HB96" s="89"/>
      <c r="HC96" s="89"/>
      <c r="HD96" s="89"/>
      <c r="HE96" s="89"/>
      <c r="HF96" s="89"/>
      <c r="HG96" s="89"/>
      <c r="HH96" s="89"/>
      <c r="HI96" s="89"/>
      <c r="HJ96" s="89"/>
      <c r="HK96" s="89"/>
      <c r="HL96" s="89"/>
      <c r="HM96" s="89"/>
      <c r="HN96" s="89"/>
      <c r="HO96" s="89"/>
      <c r="HP96" s="89"/>
      <c r="HQ96" s="89"/>
      <c r="HR96" s="89"/>
      <c r="HS96" s="89"/>
      <c r="HT96" s="89"/>
      <c r="HU96" s="89"/>
      <c r="HV96" s="89"/>
      <c r="HW96" s="89"/>
      <c r="HX96" s="89"/>
      <c r="HY96" s="89"/>
      <c r="HZ96" s="89"/>
      <c r="IA96" s="89"/>
      <c r="IB96" s="89"/>
      <c r="IC96" s="89"/>
      <c r="ID96" s="89"/>
      <c r="IE96" s="89"/>
      <c r="IF96" s="89"/>
      <c r="IG96" s="89"/>
      <c r="IH96" s="89"/>
      <c r="II96" s="89"/>
      <c r="IJ96" s="89"/>
      <c r="IK96" s="89"/>
      <c r="IL96" s="89"/>
      <c r="IM96" s="89"/>
      <c r="IN96" s="89"/>
      <c r="IO96" s="89"/>
      <c r="IP96" s="89"/>
      <c r="IQ96" s="89"/>
      <c r="IR96" s="89"/>
      <c r="IS96" s="89"/>
      <c r="IT96" s="89"/>
      <c r="IU96" s="89"/>
      <c r="IV96" s="89"/>
    </row>
    <row r="97" customFormat="false" ht="46.25" hidden="false" customHeight="false" outlineLevel="0" collapsed="false">
      <c r="A97" s="36" t="s">
        <v>488</v>
      </c>
      <c r="B97" s="37" t="s">
        <v>27</v>
      </c>
      <c r="C97" s="37" t="s">
        <v>28</v>
      </c>
      <c r="D97" s="37"/>
      <c r="E97" s="25" t="s">
        <v>29</v>
      </c>
      <c r="F97" s="61" t="s">
        <v>489</v>
      </c>
      <c r="G97" s="79" t="s">
        <v>29</v>
      </c>
      <c r="H97" s="61" t="s">
        <v>31</v>
      </c>
      <c r="I97" s="79" t="s">
        <v>29</v>
      </c>
      <c r="J97" s="61" t="s">
        <v>490</v>
      </c>
      <c r="K97" s="79" t="s">
        <v>29</v>
      </c>
      <c r="L97" s="79"/>
      <c r="M97" s="79"/>
      <c r="N97" s="61" t="s">
        <v>491</v>
      </c>
      <c r="O97" s="79" t="s">
        <v>34</v>
      </c>
      <c r="P97" s="61" t="s">
        <v>492</v>
      </c>
      <c r="Q97" s="79" t="s">
        <v>29</v>
      </c>
      <c r="R97" s="61" t="s">
        <v>493</v>
      </c>
      <c r="S97" s="79" t="s">
        <v>29</v>
      </c>
      <c r="T97" s="61" t="s">
        <v>494</v>
      </c>
      <c r="U97" s="79" t="s">
        <v>29</v>
      </c>
      <c r="V97" s="61" t="s">
        <v>495</v>
      </c>
      <c r="W97" s="79"/>
      <c r="X97" s="61"/>
      <c r="Y97" s="29"/>
      <c r="Z97" s="98"/>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c r="BW97" s="90"/>
      <c r="BX97" s="90"/>
      <c r="BY97" s="90"/>
      <c r="BZ97" s="90"/>
      <c r="CA97" s="90"/>
      <c r="CB97" s="90"/>
      <c r="CC97" s="90"/>
      <c r="CD97" s="90"/>
      <c r="CE97" s="90"/>
      <c r="CF97" s="90"/>
      <c r="CG97" s="90"/>
      <c r="CH97" s="90"/>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0"/>
      <c r="DJ97" s="90"/>
      <c r="DK97" s="90"/>
      <c r="DL97" s="90"/>
      <c r="DM97" s="90"/>
      <c r="DN97" s="90"/>
      <c r="DO97" s="90"/>
      <c r="DP97" s="90"/>
      <c r="DQ97" s="90"/>
      <c r="DR97" s="90"/>
      <c r="DS97" s="90"/>
      <c r="DT97" s="90"/>
      <c r="DU97" s="90"/>
      <c r="DV97" s="90"/>
      <c r="DW97" s="90"/>
      <c r="DX97" s="90"/>
      <c r="DY97" s="90"/>
      <c r="DZ97" s="90"/>
      <c r="EA97" s="90"/>
      <c r="EB97" s="90"/>
      <c r="EC97" s="90"/>
      <c r="ED97" s="90"/>
      <c r="EE97" s="90"/>
      <c r="EF97" s="90"/>
      <c r="EG97" s="90"/>
      <c r="EH97" s="90"/>
      <c r="EI97" s="90"/>
      <c r="EJ97" s="90"/>
      <c r="EK97" s="90"/>
      <c r="EL97" s="90"/>
      <c r="EM97" s="90"/>
      <c r="EN97" s="90"/>
      <c r="EO97" s="90"/>
      <c r="EP97" s="90"/>
      <c r="EQ97" s="90"/>
      <c r="ER97" s="90"/>
      <c r="ES97" s="90"/>
      <c r="ET97" s="90"/>
      <c r="EU97" s="90"/>
      <c r="EV97" s="90"/>
      <c r="EW97" s="90"/>
      <c r="EX97" s="90"/>
      <c r="EY97" s="90"/>
      <c r="EZ97" s="90"/>
      <c r="FA97" s="90"/>
      <c r="FB97" s="90"/>
      <c r="FC97" s="90"/>
      <c r="FD97" s="90"/>
      <c r="FE97" s="90"/>
      <c r="FF97" s="90"/>
      <c r="FG97" s="90"/>
      <c r="FH97" s="90"/>
      <c r="FI97" s="90"/>
      <c r="FJ97" s="90"/>
      <c r="FK97" s="90"/>
      <c r="FL97" s="90"/>
      <c r="FM97" s="90"/>
      <c r="FN97" s="90"/>
      <c r="FO97" s="90"/>
      <c r="FP97" s="90"/>
      <c r="FQ97" s="90"/>
      <c r="FR97" s="90"/>
      <c r="FS97" s="90"/>
      <c r="FT97" s="90"/>
      <c r="FU97" s="90"/>
      <c r="FV97" s="90"/>
      <c r="FW97" s="90"/>
      <c r="FX97" s="90"/>
      <c r="FY97" s="90"/>
      <c r="FZ97" s="90"/>
      <c r="GA97" s="90"/>
      <c r="GB97" s="90"/>
      <c r="GC97" s="90"/>
      <c r="GD97" s="90"/>
      <c r="GE97" s="90"/>
      <c r="GF97" s="90"/>
      <c r="GG97" s="90"/>
      <c r="GH97" s="90"/>
      <c r="GI97" s="90"/>
      <c r="GJ97" s="90"/>
      <c r="GK97" s="90"/>
      <c r="GL97" s="90"/>
      <c r="GM97" s="90"/>
      <c r="GN97" s="90"/>
      <c r="GO97" s="90"/>
      <c r="GP97" s="90"/>
      <c r="GQ97" s="90"/>
      <c r="GR97" s="90"/>
      <c r="GS97" s="90"/>
      <c r="GT97" s="90"/>
      <c r="GU97" s="90"/>
      <c r="GV97" s="90"/>
      <c r="GW97" s="90"/>
      <c r="GX97" s="90"/>
      <c r="GY97" s="90"/>
      <c r="GZ97" s="90"/>
      <c r="HA97" s="90"/>
      <c r="HB97" s="90"/>
      <c r="HC97" s="90"/>
      <c r="HD97" s="90"/>
      <c r="HE97" s="90"/>
      <c r="HF97" s="90"/>
      <c r="HG97" s="90"/>
      <c r="HH97" s="90"/>
      <c r="HI97" s="90"/>
      <c r="HJ97" s="90"/>
      <c r="HK97" s="90"/>
      <c r="HL97" s="90"/>
      <c r="HM97" s="90"/>
      <c r="HN97" s="90"/>
      <c r="HO97" s="90"/>
      <c r="HP97" s="90"/>
      <c r="HQ97" s="90"/>
      <c r="HR97" s="90"/>
      <c r="HS97" s="90"/>
      <c r="HT97" s="90"/>
      <c r="HU97" s="90"/>
      <c r="HV97" s="90"/>
      <c r="HW97" s="90"/>
      <c r="HX97" s="90"/>
      <c r="HY97" s="90"/>
      <c r="HZ97" s="90"/>
      <c r="IA97" s="90"/>
      <c r="IB97" s="90"/>
      <c r="IC97" s="90"/>
      <c r="ID97" s="90"/>
      <c r="IE97" s="90"/>
      <c r="IF97" s="90"/>
      <c r="IG97" s="90"/>
      <c r="IH97" s="90"/>
      <c r="II97" s="90"/>
      <c r="IJ97" s="90"/>
      <c r="IK97" s="90"/>
      <c r="IL97" s="90"/>
      <c r="IM97" s="90"/>
      <c r="IN97" s="90"/>
      <c r="IO97" s="90"/>
      <c r="IP97" s="90"/>
      <c r="IQ97" s="90"/>
      <c r="IR97" s="90"/>
      <c r="IS97" s="90"/>
      <c r="IT97" s="90"/>
      <c r="IU97" s="90"/>
      <c r="IV97" s="90"/>
    </row>
    <row r="98" customFormat="false" ht="23.85" hidden="false" customHeight="false" outlineLevel="0" collapsed="false">
      <c r="A98" s="23" t="s">
        <v>496</v>
      </c>
      <c r="B98" s="46" t="s">
        <v>43</v>
      </c>
      <c r="C98" s="47" t="s">
        <v>44</v>
      </c>
      <c r="D98" s="47"/>
      <c r="E98" s="25" t="s">
        <v>29</v>
      </c>
      <c r="F98" s="26" t="s">
        <v>497</v>
      </c>
      <c r="G98" s="29" t="s">
        <v>29</v>
      </c>
      <c r="H98" s="26" t="s">
        <v>31</v>
      </c>
      <c r="I98" s="29" t="s">
        <v>29</v>
      </c>
      <c r="J98" s="26"/>
      <c r="K98" s="29" t="s">
        <v>29</v>
      </c>
      <c r="L98" s="29"/>
      <c r="M98" s="29"/>
      <c r="N98" s="26"/>
      <c r="O98" s="29" t="s">
        <v>29</v>
      </c>
      <c r="P98" s="26"/>
      <c r="Q98" s="29" t="s">
        <v>34</v>
      </c>
      <c r="R98" s="26" t="s">
        <v>498</v>
      </c>
      <c r="S98" s="29" t="s">
        <v>34</v>
      </c>
      <c r="T98" s="26" t="s">
        <v>499</v>
      </c>
      <c r="U98" s="29" t="s">
        <v>29</v>
      </c>
      <c r="V98" s="26"/>
      <c r="W98" s="29"/>
      <c r="X98" s="26"/>
      <c r="Y98" s="29" t="s">
        <v>34</v>
      </c>
      <c r="Z98" s="86" t="s">
        <v>500</v>
      </c>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c r="CV98" s="89"/>
      <c r="CW98" s="89"/>
      <c r="CX98" s="89"/>
      <c r="CY98" s="89"/>
      <c r="CZ98" s="89"/>
      <c r="DA98" s="89"/>
      <c r="DB98" s="89"/>
      <c r="DC98" s="89"/>
      <c r="DD98" s="89"/>
      <c r="DE98" s="89"/>
      <c r="DF98" s="89"/>
      <c r="DG98" s="89"/>
      <c r="DH98" s="89"/>
      <c r="DI98" s="89"/>
      <c r="DJ98" s="89"/>
      <c r="DK98" s="89"/>
      <c r="DL98" s="89"/>
      <c r="DM98" s="89"/>
      <c r="DN98" s="89"/>
      <c r="DO98" s="89"/>
      <c r="DP98" s="89"/>
      <c r="DQ98" s="89"/>
      <c r="DR98" s="89"/>
      <c r="DS98" s="89"/>
      <c r="DT98" s="89"/>
      <c r="DU98" s="89"/>
      <c r="DV98" s="89"/>
      <c r="DW98" s="89"/>
      <c r="DX98" s="89"/>
      <c r="DY98" s="89"/>
      <c r="DZ98" s="89"/>
      <c r="EA98" s="89"/>
      <c r="EB98" s="89"/>
      <c r="EC98" s="89"/>
      <c r="ED98" s="89"/>
      <c r="EE98" s="89"/>
      <c r="EF98" s="89"/>
      <c r="EG98" s="89"/>
      <c r="EH98" s="89"/>
      <c r="EI98" s="89"/>
      <c r="EJ98" s="89"/>
      <c r="EK98" s="89"/>
      <c r="EL98" s="89"/>
      <c r="EM98" s="89"/>
      <c r="EN98" s="89"/>
      <c r="EO98" s="89"/>
      <c r="EP98" s="89"/>
      <c r="EQ98" s="89"/>
      <c r="ER98" s="89"/>
      <c r="ES98" s="89"/>
      <c r="ET98" s="89"/>
      <c r="EU98" s="89"/>
      <c r="EV98" s="89"/>
      <c r="EW98" s="89"/>
      <c r="EX98" s="89"/>
      <c r="EY98" s="89"/>
      <c r="EZ98" s="89"/>
      <c r="FA98" s="89"/>
      <c r="FB98" s="89"/>
      <c r="FC98" s="89"/>
      <c r="FD98" s="89"/>
      <c r="FE98" s="89"/>
      <c r="FF98" s="89"/>
      <c r="FG98" s="89"/>
      <c r="FH98" s="89"/>
      <c r="FI98" s="89"/>
      <c r="FJ98" s="89"/>
      <c r="FK98" s="89"/>
      <c r="FL98" s="89"/>
      <c r="FM98" s="89"/>
      <c r="FN98" s="89"/>
      <c r="FO98" s="89"/>
      <c r="FP98" s="89"/>
      <c r="FQ98" s="89"/>
      <c r="FR98" s="89"/>
      <c r="FS98" s="89"/>
      <c r="FT98" s="89"/>
      <c r="FU98" s="89"/>
      <c r="FV98" s="89"/>
      <c r="FW98" s="89"/>
      <c r="FX98" s="89"/>
      <c r="FY98" s="89"/>
      <c r="FZ98" s="89"/>
      <c r="GA98" s="89"/>
      <c r="GB98" s="89"/>
      <c r="GC98" s="89"/>
      <c r="GD98" s="89"/>
      <c r="GE98" s="89"/>
      <c r="GF98" s="89"/>
      <c r="GG98" s="89"/>
      <c r="GH98" s="89"/>
      <c r="GI98" s="89"/>
      <c r="GJ98" s="89"/>
      <c r="GK98" s="89"/>
      <c r="GL98" s="89"/>
      <c r="GM98" s="89"/>
      <c r="GN98" s="89"/>
      <c r="GO98" s="89"/>
      <c r="GP98" s="89"/>
      <c r="GQ98" s="89"/>
      <c r="GR98" s="89"/>
      <c r="GS98" s="89"/>
      <c r="GT98" s="89"/>
      <c r="GU98" s="89"/>
      <c r="GV98" s="89"/>
      <c r="GW98" s="89"/>
      <c r="GX98" s="89"/>
      <c r="GY98" s="89"/>
      <c r="GZ98" s="89"/>
      <c r="HA98" s="89"/>
      <c r="HB98" s="89"/>
      <c r="HC98" s="89"/>
      <c r="HD98" s="89"/>
      <c r="HE98" s="89"/>
      <c r="HF98" s="89"/>
      <c r="HG98" s="89"/>
      <c r="HH98" s="89"/>
      <c r="HI98" s="89"/>
      <c r="HJ98" s="89"/>
      <c r="HK98" s="89"/>
      <c r="HL98" s="89"/>
      <c r="HM98" s="89"/>
      <c r="HN98" s="89"/>
      <c r="HO98" s="89"/>
      <c r="HP98" s="89"/>
      <c r="HQ98" s="89"/>
      <c r="HR98" s="89"/>
      <c r="HS98" s="89"/>
      <c r="HT98" s="89"/>
      <c r="HU98" s="89"/>
      <c r="HV98" s="89"/>
      <c r="HW98" s="89"/>
      <c r="HX98" s="89"/>
      <c r="HY98" s="89"/>
      <c r="HZ98" s="89"/>
      <c r="IA98" s="89"/>
      <c r="IB98" s="89"/>
      <c r="IC98" s="89"/>
      <c r="ID98" s="89"/>
      <c r="IE98" s="89"/>
      <c r="IF98" s="89"/>
      <c r="IG98" s="89"/>
      <c r="IH98" s="89"/>
      <c r="II98" s="89"/>
      <c r="IJ98" s="89"/>
      <c r="IK98" s="89"/>
      <c r="IL98" s="89"/>
      <c r="IM98" s="89"/>
      <c r="IN98" s="89"/>
      <c r="IO98" s="89"/>
      <c r="IP98" s="89"/>
      <c r="IQ98" s="89"/>
      <c r="IR98" s="89"/>
      <c r="IS98" s="89"/>
      <c r="IT98" s="89"/>
      <c r="IU98" s="89"/>
      <c r="IV98" s="89"/>
    </row>
    <row r="99" customFormat="false" ht="35.05" hidden="false" customHeight="false" outlineLevel="0" collapsed="false">
      <c r="A99" s="36" t="s">
        <v>501</v>
      </c>
      <c r="B99" s="37" t="s">
        <v>27</v>
      </c>
      <c r="C99" s="37" t="s">
        <v>28</v>
      </c>
      <c r="D99" s="37" t="s">
        <v>296</v>
      </c>
      <c r="E99" s="25" t="s">
        <v>29</v>
      </c>
      <c r="F99" s="61" t="s">
        <v>502</v>
      </c>
      <c r="G99" s="79" t="s">
        <v>34</v>
      </c>
      <c r="H99" s="91" t="s">
        <v>503</v>
      </c>
      <c r="I99" s="79" t="s">
        <v>34</v>
      </c>
      <c r="J99" s="91" t="s">
        <v>504</v>
      </c>
      <c r="K99" s="79" t="s">
        <v>29</v>
      </c>
      <c r="L99" s="79"/>
      <c r="M99" s="79"/>
      <c r="N99" s="61" t="s">
        <v>505</v>
      </c>
      <c r="O99" s="79" t="s">
        <v>29</v>
      </c>
      <c r="P99" s="61"/>
      <c r="Q99" s="79" t="s">
        <v>34</v>
      </c>
      <c r="R99" s="61" t="s">
        <v>506</v>
      </c>
      <c r="S99" s="79" t="s">
        <v>29</v>
      </c>
      <c r="T99" s="61"/>
      <c r="U99" s="79" t="s">
        <v>34</v>
      </c>
      <c r="V99" s="61" t="s">
        <v>507</v>
      </c>
      <c r="W99" s="79"/>
      <c r="X99" s="61"/>
      <c r="Y99" s="29" t="s">
        <v>34</v>
      </c>
      <c r="Z99" s="98" t="s">
        <v>508</v>
      </c>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c r="CC99" s="90"/>
      <c r="CD99" s="90"/>
      <c r="CE99" s="90"/>
      <c r="CF99" s="90"/>
      <c r="CG99" s="90"/>
      <c r="CH99" s="90"/>
      <c r="CI99" s="90"/>
      <c r="CJ99" s="90"/>
      <c r="CK99" s="90"/>
      <c r="CL99" s="90"/>
      <c r="CM99" s="90"/>
      <c r="CN99" s="90"/>
      <c r="CO99" s="90"/>
      <c r="CP99" s="90"/>
      <c r="CQ99" s="90"/>
      <c r="CR99" s="90"/>
      <c r="CS99" s="90"/>
      <c r="CT99" s="90"/>
      <c r="CU99" s="90"/>
      <c r="CV99" s="90"/>
      <c r="CW99" s="90"/>
      <c r="CX99" s="90"/>
      <c r="CY99" s="90"/>
      <c r="CZ99" s="90"/>
      <c r="DA99" s="90"/>
      <c r="DB99" s="90"/>
      <c r="DC99" s="90"/>
      <c r="DD99" s="90"/>
      <c r="DE99" s="90"/>
      <c r="DF99" s="90"/>
      <c r="DG99" s="90"/>
      <c r="DH99" s="90"/>
      <c r="DI99" s="90"/>
      <c r="DJ99" s="90"/>
      <c r="DK99" s="90"/>
      <c r="DL99" s="90"/>
      <c r="DM99" s="90"/>
      <c r="DN99" s="90"/>
      <c r="DO99" s="90"/>
      <c r="DP99" s="90"/>
      <c r="DQ99" s="90"/>
      <c r="DR99" s="90"/>
      <c r="DS99" s="90"/>
      <c r="DT99" s="90"/>
      <c r="DU99" s="90"/>
      <c r="DV99" s="90"/>
      <c r="DW99" s="90"/>
      <c r="DX99" s="90"/>
      <c r="DY99" s="90"/>
      <c r="DZ99" s="90"/>
      <c r="EA99" s="90"/>
      <c r="EB99" s="90"/>
      <c r="EC99" s="90"/>
      <c r="ED99" s="90"/>
      <c r="EE99" s="90"/>
      <c r="EF99" s="90"/>
      <c r="EG99" s="90"/>
      <c r="EH99" s="90"/>
      <c r="EI99" s="90"/>
      <c r="EJ99" s="90"/>
      <c r="EK99" s="90"/>
      <c r="EL99" s="90"/>
      <c r="EM99" s="90"/>
      <c r="EN99" s="90"/>
      <c r="EO99" s="90"/>
      <c r="EP99" s="90"/>
      <c r="EQ99" s="90"/>
      <c r="ER99" s="90"/>
      <c r="ES99" s="90"/>
      <c r="ET99" s="90"/>
      <c r="EU99" s="90"/>
      <c r="EV99" s="90"/>
      <c r="EW99" s="90"/>
      <c r="EX99" s="90"/>
      <c r="EY99" s="90"/>
      <c r="EZ99" s="90"/>
      <c r="FA99" s="90"/>
      <c r="FB99" s="90"/>
      <c r="FC99" s="90"/>
      <c r="FD99" s="90"/>
      <c r="FE99" s="90"/>
      <c r="FF99" s="90"/>
      <c r="FG99" s="90"/>
      <c r="FH99" s="90"/>
      <c r="FI99" s="90"/>
      <c r="FJ99" s="90"/>
      <c r="FK99" s="90"/>
      <c r="FL99" s="90"/>
      <c r="FM99" s="90"/>
      <c r="FN99" s="90"/>
      <c r="FO99" s="90"/>
      <c r="FP99" s="90"/>
      <c r="FQ99" s="90"/>
      <c r="FR99" s="90"/>
      <c r="FS99" s="90"/>
      <c r="FT99" s="90"/>
      <c r="FU99" s="90"/>
      <c r="FV99" s="90"/>
      <c r="FW99" s="90"/>
      <c r="FX99" s="90"/>
      <c r="FY99" s="90"/>
      <c r="FZ99" s="90"/>
      <c r="GA99" s="90"/>
      <c r="GB99" s="90"/>
      <c r="GC99" s="90"/>
      <c r="GD99" s="90"/>
      <c r="GE99" s="90"/>
      <c r="GF99" s="90"/>
      <c r="GG99" s="90"/>
      <c r="GH99" s="90"/>
      <c r="GI99" s="90"/>
      <c r="GJ99" s="90"/>
      <c r="GK99" s="90"/>
      <c r="GL99" s="90"/>
      <c r="GM99" s="90"/>
      <c r="GN99" s="90"/>
      <c r="GO99" s="90"/>
      <c r="GP99" s="90"/>
      <c r="GQ99" s="90"/>
      <c r="GR99" s="90"/>
      <c r="GS99" s="90"/>
      <c r="GT99" s="90"/>
      <c r="GU99" s="90"/>
      <c r="GV99" s="90"/>
      <c r="GW99" s="90"/>
      <c r="GX99" s="90"/>
      <c r="GY99" s="90"/>
      <c r="GZ99" s="90"/>
      <c r="HA99" s="90"/>
      <c r="HB99" s="90"/>
      <c r="HC99" s="90"/>
      <c r="HD99" s="90"/>
      <c r="HE99" s="90"/>
      <c r="HF99" s="90"/>
      <c r="HG99" s="90"/>
      <c r="HH99" s="90"/>
      <c r="HI99" s="90"/>
      <c r="HJ99" s="90"/>
      <c r="HK99" s="90"/>
      <c r="HL99" s="90"/>
      <c r="HM99" s="90"/>
      <c r="HN99" s="90"/>
      <c r="HO99" s="90"/>
      <c r="HP99" s="90"/>
      <c r="HQ99" s="90"/>
      <c r="HR99" s="90"/>
      <c r="HS99" s="90"/>
      <c r="HT99" s="90"/>
      <c r="HU99" s="90"/>
      <c r="HV99" s="90"/>
      <c r="HW99" s="90"/>
      <c r="HX99" s="90"/>
      <c r="HY99" s="90"/>
      <c r="HZ99" s="90"/>
      <c r="IA99" s="90"/>
      <c r="IB99" s="90"/>
      <c r="IC99" s="90"/>
      <c r="ID99" s="90"/>
      <c r="IE99" s="90"/>
      <c r="IF99" s="90"/>
      <c r="IG99" s="90"/>
      <c r="IH99" s="90"/>
      <c r="II99" s="90"/>
      <c r="IJ99" s="90"/>
      <c r="IK99" s="90"/>
      <c r="IL99" s="90"/>
      <c r="IM99" s="90"/>
      <c r="IN99" s="90"/>
      <c r="IO99" s="90"/>
      <c r="IP99" s="90"/>
      <c r="IQ99" s="90"/>
      <c r="IR99" s="90"/>
      <c r="IS99" s="90"/>
      <c r="IT99" s="90"/>
      <c r="IU99" s="90"/>
      <c r="IV99" s="90"/>
    </row>
    <row r="100" customFormat="false" ht="57.45" hidden="false" customHeight="false" outlineLevel="0" collapsed="false">
      <c r="A100" s="23" t="s">
        <v>509</v>
      </c>
      <c r="B100" s="46" t="s">
        <v>183</v>
      </c>
      <c r="C100" s="47" t="s">
        <v>44</v>
      </c>
      <c r="D100" s="47" t="s">
        <v>255</v>
      </c>
      <c r="E100" s="25" t="s">
        <v>29</v>
      </c>
      <c r="F100" s="26" t="s">
        <v>510</v>
      </c>
      <c r="G100" s="29" t="s">
        <v>29</v>
      </c>
      <c r="H100" s="26" t="s">
        <v>31</v>
      </c>
      <c r="I100" s="29" t="s">
        <v>29</v>
      </c>
      <c r="J100" s="26"/>
      <c r="K100" s="29" t="s">
        <v>29</v>
      </c>
      <c r="L100" s="29"/>
      <c r="M100" s="29"/>
      <c r="N100" s="26" t="s">
        <v>511</v>
      </c>
      <c r="O100" s="29" t="s">
        <v>29</v>
      </c>
      <c r="P100" s="26"/>
      <c r="Q100" s="29" t="s">
        <v>29</v>
      </c>
      <c r="R100" s="26"/>
      <c r="S100" s="29" t="s">
        <v>34</v>
      </c>
      <c r="T100" s="26" t="s">
        <v>512</v>
      </c>
      <c r="U100" s="29" t="s">
        <v>29</v>
      </c>
      <c r="V100" s="26"/>
      <c r="W100" s="29"/>
      <c r="X100" s="26"/>
      <c r="Y100" s="29" t="s">
        <v>34</v>
      </c>
      <c r="Z100" s="86" t="s">
        <v>513</v>
      </c>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c r="DB100" s="89"/>
      <c r="DC100" s="89"/>
      <c r="DD100" s="89"/>
      <c r="DE100" s="89"/>
      <c r="DF100" s="89"/>
      <c r="DG100" s="89"/>
      <c r="DH100" s="89"/>
      <c r="DI100" s="89"/>
      <c r="DJ100" s="89"/>
      <c r="DK100" s="89"/>
      <c r="DL100" s="89"/>
      <c r="DM100" s="89"/>
      <c r="DN100" s="89"/>
      <c r="DO100" s="89"/>
      <c r="DP100" s="89"/>
      <c r="DQ100" s="89"/>
      <c r="DR100" s="89"/>
      <c r="DS100" s="89"/>
      <c r="DT100" s="89"/>
      <c r="DU100" s="89"/>
      <c r="DV100" s="89"/>
      <c r="DW100" s="89"/>
      <c r="DX100" s="89"/>
      <c r="DY100" s="89"/>
      <c r="DZ100" s="89"/>
      <c r="EA100" s="89"/>
      <c r="EB100" s="89"/>
      <c r="EC100" s="89"/>
      <c r="ED100" s="89"/>
      <c r="EE100" s="89"/>
      <c r="EF100" s="89"/>
      <c r="EG100" s="89"/>
      <c r="EH100" s="89"/>
      <c r="EI100" s="89"/>
      <c r="EJ100" s="89"/>
      <c r="EK100" s="89"/>
      <c r="EL100" s="89"/>
      <c r="EM100" s="89"/>
      <c r="EN100" s="89"/>
      <c r="EO100" s="89"/>
      <c r="EP100" s="89"/>
      <c r="EQ100" s="89"/>
      <c r="ER100" s="89"/>
      <c r="ES100" s="89"/>
      <c r="ET100" s="89"/>
      <c r="EU100" s="89"/>
      <c r="EV100" s="89"/>
      <c r="EW100" s="89"/>
      <c r="EX100" s="89"/>
      <c r="EY100" s="89"/>
      <c r="EZ100" s="89"/>
      <c r="FA100" s="89"/>
      <c r="FB100" s="89"/>
      <c r="FC100" s="89"/>
      <c r="FD100" s="89"/>
      <c r="FE100" s="89"/>
      <c r="FF100" s="89"/>
      <c r="FG100" s="89"/>
      <c r="FH100" s="89"/>
      <c r="FI100" s="89"/>
      <c r="FJ100" s="89"/>
      <c r="FK100" s="89"/>
      <c r="FL100" s="89"/>
      <c r="FM100" s="89"/>
      <c r="FN100" s="89"/>
      <c r="FO100" s="89"/>
      <c r="FP100" s="89"/>
      <c r="FQ100" s="89"/>
      <c r="FR100" s="89"/>
      <c r="FS100" s="89"/>
      <c r="FT100" s="89"/>
      <c r="FU100" s="89"/>
      <c r="FV100" s="89"/>
      <c r="FW100" s="89"/>
      <c r="FX100" s="89"/>
      <c r="FY100" s="89"/>
      <c r="FZ100" s="89"/>
      <c r="GA100" s="89"/>
      <c r="GB100" s="89"/>
      <c r="GC100" s="89"/>
      <c r="GD100" s="89"/>
      <c r="GE100" s="89"/>
      <c r="GF100" s="89"/>
      <c r="GG100" s="89"/>
      <c r="GH100" s="89"/>
      <c r="GI100" s="89"/>
      <c r="GJ100" s="89"/>
      <c r="GK100" s="89"/>
      <c r="GL100" s="89"/>
      <c r="GM100" s="89"/>
      <c r="GN100" s="89"/>
      <c r="GO100" s="89"/>
      <c r="GP100" s="89"/>
      <c r="GQ100" s="89"/>
      <c r="GR100" s="89"/>
      <c r="GS100" s="89"/>
      <c r="GT100" s="89"/>
      <c r="GU100" s="89"/>
      <c r="GV100" s="89"/>
      <c r="GW100" s="89"/>
      <c r="GX100" s="89"/>
      <c r="GY100" s="89"/>
      <c r="GZ100" s="89"/>
      <c r="HA100" s="89"/>
      <c r="HB100" s="89"/>
      <c r="HC100" s="89"/>
      <c r="HD100" s="89"/>
      <c r="HE100" s="89"/>
      <c r="HF100" s="89"/>
      <c r="HG100" s="89"/>
      <c r="HH100" s="89"/>
      <c r="HI100" s="89"/>
      <c r="HJ100" s="89"/>
      <c r="HK100" s="89"/>
      <c r="HL100" s="89"/>
      <c r="HM100" s="89"/>
      <c r="HN100" s="89"/>
      <c r="HO100" s="89"/>
      <c r="HP100" s="89"/>
      <c r="HQ100" s="89"/>
      <c r="HR100" s="89"/>
      <c r="HS100" s="89"/>
      <c r="HT100" s="89"/>
      <c r="HU100" s="89"/>
      <c r="HV100" s="89"/>
      <c r="HW100" s="89"/>
      <c r="HX100" s="89"/>
      <c r="HY100" s="89"/>
      <c r="HZ100" s="89"/>
      <c r="IA100" s="89"/>
      <c r="IB100" s="89"/>
      <c r="IC100" s="89"/>
      <c r="ID100" s="89"/>
      <c r="IE100" s="89"/>
      <c r="IF100" s="89"/>
      <c r="IG100" s="89"/>
      <c r="IH100" s="89"/>
      <c r="II100" s="89"/>
      <c r="IJ100" s="89"/>
      <c r="IK100" s="89"/>
      <c r="IL100" s="89"/>
      <c r="IM100" s="89"/>
      <c r="IN100" s="89"/>
      <c r="IO100" s="89"/>
      <c r="IP100" s="89"/>
      <c r="IQ100" s="89"/>
      <c r="IR100" s="89"/>
      <c r="IS100" s="89"/>
      <c r="IT100" s="89"/>
      <c r="IU100" s="89"/>
      <c r="IV100" s="89"/>
    </row>
    <row r="101" customFormat="false" ht="12.8" hidden="false" customHeight="false" outlineLevel="0" collapsed="false">
      <c r="A101" s="36" t="s">
        <v>514</v>
      </c>
      <c r="B101" s="56" t="s">
        <v>74</v>
      </c>
      <c r="C101" s="37" t="s">
        <v>44</v>
      </c>
      <c r="D101" s="37"/>
      <c r="E101" s="25" t="s">
        <v>29</v>
      </c>
      <c r="F101" s="61" t="s">
        <v>82</v>
      </c>
      <c r="G101" s="79" t="s">
        <v>55</v>
      </c>
      <c r="H101" s="61" t="s">
        <v>31</v>
      </c>
      <c r="I101" s="79" t="s">
        <v>29</v>
      </c>
      <c r="J101" s="61"/>
      <c r="K101" s="79" t="s">
        <v>29</v>
      </c>
      <c r="L101" s="79"/>
      <c r="M101" s="79"/>
      <c r="N101" s="61"/>
      <c r="O101" s="79" t="s">
        <v>29</v>
      </c>
      <c r="P101" s="61"/>
      <c r="Q101" s="79" t="s">
        <v>29</v>
      </c>
      <c r="R101" s="61"/>
      <c r="S101" s="79" t="s">
        <v>34</v>
      </c>
      <c r="T101" s="61" t="s">
        <v>512</v>
      </c>
      <c r="U101" s="79" t="s">
        <v>29</v>
      </c>
      <c r="V101" s="61"/>
      <c r="W101" s="79"/>
      <c r="X101" s="61"/>
      <c r="Y101" s="29"/>
      <c r="Z101" s="98"/>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c r="CJ101" s="90"/>
      <c r="CK101" s="90"/>
      <c r="CL101" s="90"/>
      <c r="CM101" s="90"/>
      <c r="CN101" s="90"/>
      <c r="CO101" s="90"/>
      <c r="CP101" s="90"/>
      <c r="CQ101" s="90"/>
      <c r="CR101" s="90"/>
      <c r="CS101" s="90"/>
      <c r="CT101" s="90"/>
      <c r="CU101" s="90"/>
      <c r="CV101" s="90"/>
      <c r="CW101" s="90"/>
      <c r="CX101" s="90"/>
      <c r="CY101" s="90"/>
      <c r="CZ101" s="90"/>
      <c r="DA101" s="90"/>
      <c r="DB101" s="90"/>
      <c r="DC101" s="90"/>
      <c r="DD101" s="90"/>
      <c r="DE101" s="90"/>
      <c r="DF101" s="90"/>
      <c r="DG101" s="90"/>
      <c r="DH101" s="90"/>
      <c r="DI101" s="90"/>
      <c r="DJ101" s="90"/>
      <c r="DK101" s="90"/>
      <c r="DL101" s="90"/>
      <c r="DM101" s="90"/>
      <c r="DN101" s="90"/>
      <c r="DO101" s="90"/>
      <c r="DP101" s="90"/>
      <c r="DQ101" s="90"/>
      <c r="DR101" s="90"/>
      <c r="DS101" s="90"/>
      <c r="DT101" s="90"/>
      <c r="DU101" s="90"/>
      <c r="DV101" s="90"/>
      <c r="DW101" s="90"/>
      <c r="DX101" s="90"/>
      <c r="DY101" s="90"/>
      <c r="DZ101" s="90"/>
      <c r="EA101" s="90"/>
      <c r="EB101" s="90"/>
      <c r="EC101" s="90"/>
      <c r="ED101" s="90"/>
      <c r="EE101" s="90"/>
      <c r="EF101" s="90"/>
      <c r="EG101" s="90"/>
      <c r="EH101" s="90"/>
      <c r="EI101" s="90"/>
      <c r="EJ101" s="90"/>
      <c r="EK101" s="90"/>
      <c r="EL101" s="90"/>
      <c r="EM101" s="90"/>
      <c r="EN101" s="90"/>
      <c r="EO101" s="90"/>
      <c r="EP101" s="90"/>
      <c r="EQ101" s="90"/>
      <c r="ER101" s="90"/>
      <c r="ES101" s="90"/>
      <c r="ET101" s="90"/>
      <c r="EU101" s="90"/>
      <c r="EV101" s="90"/>
      <c r="EW101" s="90"/>
      <c r="EX101" s="90"/>
      <c r="EY101" s="90"/>
      <c r="EZ101" s="90"/>
      <c r="FA101" s="90"/>
      <c r="FB101" s="90"/>
      <c r="FC101" s="90"/>
      <c r="FD101" s="90"/>
      <c r="FE101" s="90"/>
      <c r="FF101" s="90"/>
      <c r="FG101" s="90"/>
      <c r="FH101" s="90"/>
      <c r="FI101" s="90"/>
      <c r="FJ101" s="90"/>
      <c r="FK101" s="90"/>
      <c r="FL101" s="90"/>
      <c r="FM101" s="90"/>
      <c r="FN101" s="90"/>
      <c r="FO101" s="90"/>
      <c r="FP101" s="90"/>
      <c r="FQ101" s="90"/>
      <c r="FR101" s="90"/>
      <c r="FS101" s="90"/>
      <c r="FT101" s="90"/>
      <c r="FU101" s="90"/>
      <c r="FV101" s="90"/>
      <c r="FW101" s="90"/>
      <c r="FX101" s="90"/>
      <c r="FY101" s="90"/>
      <c r="FZ101" s="90"/>
      <c r="GA101" s="90"/>
      <c r="GB101" s="90"/>
      <c r="GC101" s="90"/>
      <c r="GD101" s="90"/>
      <c r="GE101" s="90"/>
      <c r="GF101" s="90"/>
      <c r="GG101" s="90"/>
      <c r="GH101" s="90"/>
      <c r="GI101" s="90"/>
      <c r="GJ101" s="90"/>
      <c r="GK101" s="90"/>
      <c r="GL101" s="90"/>
      <c r="GM101" s="90"/>
      <c r="GN101" s="90"/>
      <c r="GO101" s="90"/>
      <c r="GP101" s="90"/>
      <c r="GQ101" s="90"/>
      <c r="GR101" s="90"/>
      <c r="GS101" s="90"/>
      <c r="GT101" s="90"/>
      <c r="GU101" s="90"/>
      <c r="GV101" s="90"/>
      <c r="GW101" s="90"/>
      <c r="GX101" s="90"/>
      <c r="GY101" s="90"/>
      <c r="GZ101" s="90"/>
      <c r="HA101" s="90"/>
      <c r="HB101" s="90"/>
      <c r="HC101" s="90"/>
      <c r="HD101" s="90"/>
      <c r="HE101" s="90"/>
      <c r="HF101" s="90"/>
      <c r="HG101" s="90"/>
      <c r="HH101" s="90"/>
      <c r="HI101" s="90"/>
      <c r="HJ101" s="90"/>
      <c r="HK101" s="90"/>
      <c r="HL101" s="90"/>
      <c r="HM101" s="90"/>
      <c r="HN101" s="90"/>
      <c r="HO101" s="90"/>
      <c r="HP101" s="90"/>
      <c r="HQ101" s="90"/>
      <c r="HR101" s="90"/>
      <c r="HS101" s="90"/>
      <c r="HT101" s="90"/>
      <c r="HU101" s="90"/>
      <c r="HV101" s="90"/>
      <c r="HW101" s="90"/>
      <c r="HX101" s="90"/>
      <c r="HY101" s="90"/>
      <c r="HZ101" s="90"/>
      <c r="IA101" s="90"/>
      <c r="IB101" s="90"/>
      <c r="IC101" s="90"/>
      <c r="ID101" s="90"/>
      <c r="IE101" s="90"/>
      <c r="IF101" s="90"/>
      <c r="IG101" s="90"/>
      <c r="IH101" s="90"/>
      <c r="II101" s="90"/>
      <c r="IJ101" s="90"/>
      <c r="IK101" s="90"/>
      <c r="IL101" s="90"/>
      <c r="IM101" s="90"/>
      <c r="IN101" s="90"/>
      <c r="IO101" s="90"/>
      <c r="IP101" s="90"/>
      <c r="IQ101" s="90"/>
      <c r="IR101" s="90"/>
      <c r="IS101" s="90"/>
      <c r="IT101" s="90"/>
      <c r="IU101" s="90"/>
      <c r="IV101" s="90"/>
    </row>
    <row r="102" customFormat="false" ht="68.65" hidden="false" customHeight="false" outlineLevel="0" collapsed="false">
      <c r="A102" s="23" t="s">
        <v>515</v>
      </c>
      <c r="B102" s="46" t="s">
        <v>74</v>
      </c>
      <c r="C102" s="47" t="s">
        <v>44</v>
      </c>
      <c r="D102" s="47" t="s">
        <v>116</v>
      </c>
      <c r="E102" s="25" t="s">
        <v>29</v>
      </c>
      <c r="F102" s="26" t="s">
        <v>82</v>
      </c>
      <c r="G102" s="29" t="s">
        <v>29</v>
      </c>
      <c r="H102" s="26" t="s">
        <v>31</v>
      </c>
      <c r="I102" s="29" t="s">
        <v>29</v>
      </c>
      <c r="J102" s="26"/>
      <c r="K102" s="29" t="s">
        <v>29</v>
      </c>
      <c r="L102" s="29"/>
      <c r="M102" s="29"/>
      <c r="N102" s="26"/>
      <c r="O102" s="29" t="s">
        <v>34</v>
      </c>
      <c r="P102" s="26" t="s">
        <v>516</v>
      </c>
      <c r="Q102" s="29" t="s">
        <v>29</v>
      </c>
      <c r="R102" s="26"/>
      <c r="S102" s="29" t="s">
        <v>34</v>
      </c>
      <c r="T102" s="26" t="s">
        <v>512</v>
      </c>
      <c r="U102" s="29" t="s">
        <v>29</v>
      </c>
      <c r="V102" s="26"/>
      <c r="W102" s="29"/>
      <c r="X102" s="26"/>
      <c r="Y102" s="29" t="s">
        <v>34</v>
      </c>
      <c r="Z102" s="86" t="s">
        <v>517</v>
      </c>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c r="CV102" s="89"/>
      <c r="CW102" s="89"/>
      <c r="CX102" s="89"/>
      <c r="CY102" s="89"/>
      <c r="CZ102" s="89"/>
      <c r="DA102" s="89"/>
      <c r="DB102" s="89"/>
      <c r="DC102" s="89"/>
      <c r="DD102" s="89"/>
      <c r="DE102" s="89"/>
      <c r="DF102" s="89"/>
      <c r="DG102" s="89"/>
      <c r="DH102" s="89"/>
      <c r="DI102" s="89"/>
      <c r="DJ102" s="89"/>
      <c r="DK102" s="89"/>
      <c r="DL102" s="89"/>
      <c r="DM102" s="89"/>
      <c r="DN102" s="89"/>
      <c r="DO102" s="89"/>
      <c r="DP102" s="89"/>
      <c r="DQ102" s="89"/>
      <c r="DR102" s="89"/>
      <c r="DS102" s="89"/>
      <c r="DT102" s="89"/>
      <c r="DU102" s="89"/>
      <c r="DV102" s="89"/>
      <c r="DW102" s="89"/>
      <c r="DX102" s="89"/>
      <c r="DY102" s="89"/>
      <c r="DZ102" s="89"/>
      <c r="EA102" s="89"/>
      <c r="EB102" s="89"/>
      <c r="EC102" s="89"/>
      <c r="ED102" s="89"/>
      <c r="EE102" s="89"/>
      <c r="EF102" s="89"/>
      <c r="EG102" s="89"/>
      <c r="EH102" s="89"/>
      <c r="EI102" s="89"/>
      <c r="EJ102" s="89"/>
      <c r="EK102" s="89"/>
      <c r="EL102" s="89"/>
      <c r="EM102" s="89"/>
      <c r="EN102" s="89"/>
      <c r="EO102" s="89"/>
      <c r="EP102" s="89"/>
      <c r="EQ102" s="89"/>
      <c r="ER102" s="89"/>
      <c r="ES102" s="89"/>
      <c r="ET102" s="89"/>
      <c r="EU102" s="89"/>
      <c r="EV102" s="89"/>
      <c r="EW102" s="89"/>
      <c r="EX102" s="89"/>
      <c r="EY102" s="89"/>
      <c r="EZ102" s="89"/>
      <c r="FA102" s="89"/>
      <c r="FB102" s="89"/>
      <c r="FC102" s="89"/>
      <c r="FD102" s="89"/>
      <c r="FE102" s="89"/>
      <c r="FF102" s="89"/>
      <c r="FG102" s="89"/>
      <c r="FH102" s="89"/>
      <c r="FI102" s="89"/>
      <c r="FJ102" s="89"/>
      <c r="FK102" s="89"/>
      <c r="FL102" s="89"/>
      <c r="FM102" s="89"/>
      <c r="FN102" s="89"/>
      <c r="FO102" s="89"/>
      <c r="FP102" s="89"/>
      <c r="FQ102" s="89"/>
      <c r="FR102" s="89"/>
      <c r="FS102" s="89"/>
      <c r="FT102" s="89"/>
      <c r="FU102" s="89"/>
      <c r="FV102" s="89"/>
      <c r="FW102" s="89"/>
      <c r="FX102" s="89"/>
      <c r="FY102" s="89"/>
      <c r="FZ102" s="89"/>
      <c r="GA102" s="89"/>
      <c r="GB102" s="89"/>
      <c r="GC102" s="89"/>
      <c r="GD102" s="89"/>
      <c r="GE102" s="89"/>
      <c r="GF102" s="89"/>
      <c r="GG102" s="89"/>
      <c r="GH102" s="89"/>
      <c r="GI102" s="89"/>
      <c r="GJ102" s="89"/>
      <c r="GK102" s="89"/>
      <c r="GL102" s="89"/>
      <c r="GM102" s="89"/>
      <c r="GN102" s="89"/>
      <c r="GO102" s="89"/>
      <c r="GP102" s="89"/>
      <c r="GQ102" s="89"/>
      <c r="GR102" s="89"/>
      <c r="GS102" s="89"/>
      <c r="GT102" s="89"/>
      <c r="GU102" s="89"/>
      <c r="GV102" s="89"/>
      <c r="GW102" s="89"/>
      <c r="GX102" s="89"/>
      <c r="GY102" s="89"/>
      <c r="GZ102" s="89"/>
      <c r="HA102" s="89"/>
      <c r="HB102" s="89"/>
      <c r="HC102" s="89"/>
      <c r="HD102" s="89"/>
      <c r="HE102" s="89"/>
      <c r="HF102" s="89"/>
      <c r="HG102" s="89"/>
      <c r="HH102" s="89"/>
      <c r="HI102" s="89"/>
      <c r="HJ102" s="89"/>
      <c r="HK102" s="89"/>
      <c r="HL102" s="89"/>
      <c r="HM102" s="89"/>
      <c r="HN102" s="89"/>
      <c r="HO102" s="89"/>
      <c r="HP102" s="89"/>
      <c r="HQ102" s="89"/>
      <c r="HR102" s="89"/>
      <c r="HS102" s="89"/>
      <c r="HT102" s="89"/>
      <c r="HU102" s="89"/>
      <c r="HV102" s="89"/>
      <c r="HW102" s="89"/>
      <c r="HX102" s="89"/>
      <c r="HY102" s="89"/>
      <c r="HZ102" s="89"/>
      <c r="IA102" s="89"/>
      <c r="IB102" s="89"/>
      <c r="IC102" s="89"/>
      <c r="ID102" s="89"/>
      <c r="IE102" s="89"/>
      <c r="IF102" s="89"/>
      <c r="IG102" s="89"/>
      <c r="IH102" s="89"/>
      <c r="II102" s="89"/>
      <c r="IJ102" s="89"/>
      <c r="IK102" s="89"/>
      <c r="IL102" s="89"/>
      <c r="IM102" s="89"/>
      <c r="IN102" s="89"/>
      <c r="IO102" s="89"/>
      <c r="IP102" s="89"/>
      <c r="IQ102" s="89"/>
      <c r="IR102" s="89"/>
      <c r="IS102" s="89"/>
      <c r="IT102" s="89"/>
      <c r="IU102" s="89"/>
      <c r="IV102" s="89"/>
    </row>
    <row r="103" customFormat="false" ht="79.85" hidden="false" customHeight="false" outlineLevel="0" collapsed="false">
      <c r="A103" s="36" t="s">
        <v>518</v>
      </c>
      <c r="B103" s="56" t="s">
        <v>74</v>
      </c>
      <c r="C103" s="37" t="s">
        <v>44</v>
      </c>
      <c r="D103" s="37" t="s">
        <v>128</v>
      </c>
      <c r="E103" s="25" t="s">
        <v>29</v>
      </c>
      <c r="F103" s="61" t="s">
        <v>519</v>
      </c>
      <c r="G103" s="79" t="s">
        <v>34</v>
      </c>
      <c r="H103" s="91" t="s">
        <v>520</v>
      </c>
      <c r="I103" s="79" t="s">
        <v>29</v>
      </c>
      <c r="J103" s="91" t="s">
        <v>521</v>
      </c>
      <c r="K103" s="79" t="s">
        <v>29</v>
      </c>
      <c r="L103" s="79"/>
      <c r="M103" s="79"/>
      <c r="N103" s="61"/>
      <c r="O103" s="79" t="s">
        <v>29</v>
      </c>
      <c r="P103" s="61"/>
      <c r="Q103" s="79" t="s">
        <v>29</v>
      </c>
      <c r="R103" s="61" t="s">
        <v>522</v>
      </c>
      <c r="S103" s="79" t="s">
        <v>29</v>
      </c>
      <c r="T103" s="61"/>
      <c r="U103" s="79" t="s">
        <v>34</v>
      </c>
      <c r="V103" s="91" t="s">
        <v>523</v>
      </c>
      <c r="W103" s="79"/>
      <c r="X103" s="91"/>
      <c r="Y103" s="29" t="s">
        <v>34</v>
      </c>
      <c r="Z103" s="98" t="s">
        <v>524</v>
      </c>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c r="CO103" s="90"/>
      <c r="CP103" s="90"/>
      <c r="CQ103" s="90"/>
      <c r="CR103" s="90"/>
      <c r="CS103" s="90"/>
      <c r="CT103" s="90"/>
      <c r="CU103" s="90"/>
      <c r="CV103" s="90"/>
      <c r="CW103" s="90"/>
      <c r="CX103" s="90"/>
      <c r="CY103" s="90"/>
      <c r="CZ103" s="90"/>
      <c r="DA103" s="90"/>
      <c r="DB103" s="90"/>
      <c r="DC103" s="90"/>
      <c r="DD103" s="90"/>
      <c r="DE103" s="90"/>
      <c r="DF103" s="90"/>
      <c r="DG103" s="90"/>
      <c r="DH103" s="90"/>
      <c r="DI103" s="90"/>
      <c r="DJ103" s="90"/>
      <c r="DK103" s="90"/>
      <c r="DL103" s="90"/>
      <c r="DM103" s="90"/>
      <c r="DN103" s="90"/>
      <c r="DO103" s="90"/>
      <c r="DP103" s="90"/>
      <c r="DQ103" s="90"/>
      <c r="DR103" s="90"/>
      <c r="DS103" s="90"/>
      <c r="DT103" s="90"/>
      <c r="DU103" s="90"/>
      <c r="DV103" s="90"/>
      <c r="DW103" s="90"/>
      <c r="DX103" s="90"/>
      <c r="DY103" s="90"/>
      <c r="DZ103" s="90"/>
      <c r="EA103" s="90"/>
      <c r="EB103" s="90"/>
      <c r="EC103" s="90"/>
      <c r="ED103" s="90"/>
      <c r="EE103" s="90"/>
      <c r="EF103" s="90"/>
      <c r="EG103" s="90"/>
      <c r="EH103" s="90"/>
      <c r="EI103" s="90"/>
      <c r="EJ103" s="90"/>
      <c r="EK103" s="90"/>
      <c r="EL103" s="90"/>
      <c r="EM103" s="90"/>
      <c r="EN103" s="90"/>
      <c r="EO103" s="90"/>
      <c r="EP103" s="90"/>
      <c r="EQ103" s="90"/>
      <c r="ER103" s="90"/>
      <c r="ES103" s="90"/>
      <c r="ET103" s="90"/>
      <c r="EU103" s="90"/>
      <c r="EV103" s="90"/>
      <c r="EW103" s="90"/>
      <c r="EX103" s="90"/>
      <c r="EY103" s="90"/>
      <c r="EZ103" s="90"/>
      <c r="FA103" s="90"/>
      <c r="FB103" s="90"/>
      <c r="FC103" s="90"/>
      <c r="FD103" s="90"/>
      <c r="FE103" s="90"/>
      <c r="FF103" s="90"/>
      <c r="FG103" s="90"/>
      <c r="FH103" s="90"/>
      <c r="FI103" s="90"/>
      <c r="FJ103" s="90"/>
      <c r="FK103" s="90"/>
      <c r="FL103" s="90"/>
      <c r="FM103" s="90"/>
      <c r="FN103" s="90"/>
      <c r="FO103" s="90"/>
      <c r="FP103" s="90"/>
      <c r="FQ103" s="90"/>
      <c r="FR103" s="90"/>
      <c r="FS103" s="90"/>
      <c r="FT103" s="90"/>
      <c r="FU103" s="90"/>
      <c r="FV103" s="90"/>
      <c r="FW103" s="90"/>
      <c r="FX103" s="90"/>
      <c r="FY103" s="90"/>
      <c r="FZ103" s="90"/>
      <c r="GA103" s="90"/>
      <c r="GB103" s="90"/>
      <c r="GC103" s="90"/>
      <c r="GD103" s="90"/>
      <c r="GE103" s="90"/>
      <c r="GF103" s="90"/>
      <c r="GG103" s="90"/>
      <c r="GH103" s="90"/>
      <c r="GI103" s="90"/>
      <c r="GJ103" s="90"/>
      <c r="GK103" s="90"/>
      <c r="GL103" s="90"/>
      <c r="GM103" s="90"/>
      <c r="GN103" s="90"/>
      <c r="GO103" s="90"/>
      <c r="GP103" s="90"/>
      <c r="GQ103" s="90"/>
      <c r="GR103" s="90"/>
      <c r="GS103" s="90"/>
      <c r="GT103" s="90"/>
      <c r="GU103" s="90"/>
      <c r="GV103" s="90"/>
      <c r="GW103" s="90"/>
      <c r="GX103" s="90"/>
      <c r="GY103" s="90"/>
      <c r="GZ103" s="90"/>
      <c r="HA103" s="90"/>
      <c r="HB103" s="90"/>
      <c r="HC103" s="90"/>
      <c r="HD103" s="90"/>
      <c r="HE103" s="90"/>
      <c r="HF103" s="90"/>
      <c r="HG103" s="90"/>
      <c r="HH103" s="90"/>
      <c r="HI103" s="90"/>
      <c r="HJ103" s="90"/>
      <c r="HK103" s="90"/>
      <c r="HL103" s="90"/>
      <c r="HM103" s="90"/>
      <c r="HN103" s="90"/>
      <c r="HO103" s="90"/>
      <c r="HP103" s="90"/>
      <c r="HQ103" s="90"/>
      <c r="HR103" s="90"/>
      <c r="HS103" s="90"/>
      <c r="HT103" s="90"/>
      <c r="HU103" s="90"/>
      <c r="HV103" s="90"/>
      <c r="HW103" s="90"/>
      <c r="HX103" s="90"/>
      <c r="HY103" s="90"/>
      <c r="HZ103" s="90"/>
      <c r="IA103" s="90"/>
      <c r="IB103" s="90"/>
      <c r="IC103" s="90"/>
      <c r="ID103" s="90"/>
      <c r="IE103" s="90"/>
      <c r="IF103" s="90"/>
      <c r="IG103" s="90"/>
      <c r="IH103" s="90"/>
      <c r="II103" s="90"/>
      <c r="IJ103" s="90"/>
      <c r="IK103" s="90"/>
      <c r="IL103" s="90"/>
      <c r="IM103" s="90"/>
      <c r="IN103" s="90"/>
      <c r="IO103" s="90"/>
      <c r="IP103" s="90"/>
      <c r="IQ103" s="90"/>
      <c r="IR103" s="90"/>
      <c r="IS103" s="90"/>
      <c r="IT103" s="90"/>
      <c r="IU103" s="90"/>
      <c r="IV103" s="90"/>
    </row>
    <row r="104" customFormat="false" ht="12.8" hidden="false" customHeight="false" outlineLevel="0" collapsed="false">
      <c r="A104" s="23" t="s">
        <v>525</v>
      </c>
      <c r="B104" s="47" t="s">
        <v>27</v>
      </c>
      <c r="C104" s="47" t="s">
        <v>28</v>
      </c>
      <c r="D104" s="47" t="s">
        <v>238</v>
      </c>
      <c r="E104" s="25" t="s">
        <v>29</v>
      </c>
      <c r="F104" s="26" t="s">
        <v>82</v>
      </c>
      <c r="G104" s="29" t="s">
        <v>29</v>
      </c>
      <c r="H104" s="26" t="s">
        <v>31</v>
      </c>
      <c r="I104" s="29" t="s">
        <v>29</v>
      </c>
      <c r="J104" s="26"/>
      <c r="K104" s="29" t="s">
        <v>29</v>
      </c>
      <c r="L104" s="29"/>
      <c r="M104" s="29"/>
      <c r="N104" s="26"/>
      <c r="O104" s="29" t="s">
        <v>29</v>
      </c>
      <c r="P104" s="26"/>
      <c r="Q104" s="29" t="s">
        <v>29</v>
      </c>
      <c r="R104" s="26"/>
      <c r="S104" s="29" t="s">
        <v>29</v>
      </c>
      <c r="T104" s="26"/>
      <c r="U104" s="29" t="s">
        <v>29</v>
      </c>
      <c r="V104" s="26"/>
      <c r="W104" s="29"/>
      <c r="X104" s="26"/>
      <c r="Y104" s="29"/>
      <c r="Z104" s="86"/>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c r="BW104" s="89"/>
      <c r="BX104" s="89"/>
      <c r="BY104" s="89"/>
      <c r="BZ104" s="89"/>
      <c r="CA104" s="89"/>
      <c r="CB104" s="89"/>
      <c r="CC104" s="89"/>
      <c r="CD104" s="89"/>
      <c r="CE104" s="89"/>
      <c r="CF104" s="89"/>
      <c r="CG104" s="89"/>
      <c r="CH104" s="89"/>
      <c r="CI104" s="89"/>
      <c r="CJ104" s="89"/>
      <c r="CK104" s="89"/>
      <c r="CL104" s="89"/>
      <c r="CM104" s="89"/>
      <c r="CN104" s="89"/>
      <c r="CO104" s="89"/>
      <c r="CP104" s="89"/>
      <c r="CQ104" s="89"/>
      <c r="CR104" s="89"/>
      <c r="CS104" s="89"/>
      <c r="CT104" s="89"/>
      <c r="CU104" s="89"/>
      <c r="CV104" s="89"/>
      <c r="CW104" s="89"/>
      <c r="CX104" s="89"/>
      <c r="CY104" s="89"/>
      <c r="CZ104" s="89"/>
      <c r="DA104" s="89"/>
      <c r="DB104" s="89"/>
      <c r="DC104" s="89"/>
      <c r="DD104" s="89"/>
      <c r="DE104" s="89"/>
      <c r="DF104" s="89"/>
      <c r="DG104" s="89"/>
      <c r="DH104" s="89"/>
      <c r="DI104" s="89"/>
      <c r="DJ104" s="89"/>
      <c r="DK104" s="89"/>
      <c r="DL104" s="89"/>
      <c r="DM104" s="89"/>
      <c r="DN104" s="89"/>
      <c r="DO104" s="89"/>
      <c r="DP104" s="89"/>
      <c r="DQ104" s="89"/>
      <c r="DR104" s="89"/>
      <c r="DS104" s="89"/>
      <c r="DT104" s="89"/>
      <c r="DU104" s="89"/>
      <c r="DV104" s="89"/>
      <c r="DW104" s="89"/>
      <c r="DX104" s="89"/>
      <c r="DY104" s="89"/>
      <c r="DZ104" s="89"/>
      <c r="EA104" s="89"/>
      <c r="EB104" s="89"/>
      <c r="EC104" s="89"/>
      <c r="ED104" s="89"/>
      <c r="EE104" s="89"/>
      <c r="EF104" s="89"/>
      <c r="EG104" s="89"/>
      <c r="EH104" s="89"/>
      <c r="EI104" s="89"/>
      <c r="EJ104" s="89"/>
      <c r="EK104" s="89"/>
      <c r="EL104" s="89"/>
      <c r="EM104" s="89"/>
      <c r="EN104" s="89"/>
      <c r="EO104" s="89"/>
      <c r="EP104" s="89"/>
      <c r="EQ104" s="89"/>
      <c r="ER104" s="89"/>
      <c r="ES104" s="89"/>
      <c r="ET104" s="89"/>
      <c r="EU104" s="89"/>
      <c r="EV104" s="89"/>
      <c r="EW104" s="89"/>
      <c r="EX104" s="89"/>
      <c r="EY104" s="89"/>
      <c r="EZ104" s="89"/>
      <c r="FA104" s="89"/>
      <c r="FB104" s="89"/>
      <c r="FC104" s="89"/>
      <c r="FD104" s="89"/>
      <c r="FE104" s="89"/>
      <c r="FF104" s="89"/>
      <c r="FG104" s="89"/>
      <c r="FH104" s="89"/>
      <c r="FI104" s="89"/>
      <c r="FJ104" s="89"/>
      <c r="FK104" s="89"/>
      <c r="FL104" s="89"/>
      <c r="FM104" s="89"/>
      <c r="FN104" s="89"/>
      <c r="FO104" s="89"/>
      <c r="FP104" s="89"/>
      <c r="FQ104" s="89"/>
      <c r="FR104" s="89"/>
      <c r="FS104" s="89"/>
      <c r="FT104" s="89"/>
      <c r="FU104" s="89"/>
      <c r="FV104" s="89"/>
      <c r="FW104" s="89"/>
      <c r="FX104" s="89"/>
      <c r="FY104" s="89"/>
      <c r="FZ104" s="89"/>
      <c r="GA104" s="89"/>
      <c r="GB104" s="89"/>
      <c r="GC104" s="89"/>
      <c r="GD104" s="89"/>
      <c r="GE104" s="89"/>
      <c r="GF104" s="89"/>
      <c r="GG104" s="89"/>
      <c r="GH104" s="89"/>
      <c r="GI104" s="89"/>
      <c r="GJ104" s="89"/>
      <c r="GK104" s="89"/>
      <c r="GL104" s="89"/>
      <c r="GM104" s="89"/>
      <c r="GN104" s="89"/>
      <c r="GO104" s="89"/>
      <c r="GP104" s="89"/>
      <c r="GQ104" s="89"/>
      <c r="GR104" s="89"/>
      <c r="GS104" s="89"/>
      <c r="GT104" s="89"/>
      <c r="GU104" s="89"/>
      <c r="GV104" s="89"/>
      <c r="GW104" s="89"/>
      <c r="GX104" s="89"/>
      <c r="GY104" s="89"/>
      <c r="GZ104" s="89"/>
      <c r="HA104" s="89"/>
      <c r="HB104" s="89"/>
      <c r="HC104" s="89"/>
      <c r="HD104" s="89"/>
      <c r="HE104" s="89"/>
      <c r="HF104" s="89"/>
      <c r="HG104" s="89"/>
      <c r="HH104" s="89"/>
      <c r="HI104" s="89"/>
      <c r="HJ104" s="89"/>
      <c r="HK104" s="89"/>
      <c r="HL104" s="89"/>
      <c r="HM104" s="89"/>
      <c r="HN104" s="89"/>
      <c r="HO104" s="89"/>
      <c r="HP104" s="89"/>
      <c r="HQ104" s="89"/>
      <c r="HR104" s="89"/>
      <c r="HS104" s="89"/>
      <c r="HT104" s="89"/>
      <c r="HU104" s="89"/>
      <c r="HV104" s="89"/>
      <c r="HW104" s="89"/>
      <c r="HX104" s="89"/>
      <c r="HY104" s="89"/>
      <c r="HZ104" s="89"/>
      <c r="IA104" s="89"/>
      <c r="IB104" s="89"/>
      <c r="IC104" s="89"/>
      <c r="ID104" s="89"/>
      <c r="IE104" s="89"/>
      <c r="IF104" s="89"/>
      <c r="IG104" s="89"/>
      <c r="IH104" s="89"/>
      <c r="II104" s="89"/>
      <c r="IJ104" s="89"/>
      <c r="IK104" s="89"/>
      <c r="IL104" s="89"/>
      <c r="IM104" s="89"/>
      <c r="IN104" s="89"/>
      <c r="IO104" s="89"/>
      <c r="IP104" s="89"/>
      <c r="IQ104" s="89"/>
      <c r="IR104" s="89"/>
      <c r="IS104" s="89"/>
      <c r="IT104" s="89"/>
      <c r="IU104" s="89"/>
      <c r="IV104" s="89"/>
    </row>
    <row r="105" customFormat="false" ht="46.25" hidden="false" customHeight="false" outlineLevel="0" collapsed="false">
      <c r="A105" s="36" t="s">
        <v>526</v>
      </c>
      <c r="B105" s="56" t="s">
        <v>527</v>
      </c>
      <c r="C105" s="37" t="s">
        <v>44</v>
      </c>
      <c r="D105" s="37" t="s">
        <v>116</v>
      </c>
      <c r="E105" s="25" t="s">
        <v>29</v>
      </c>
      <c r="F105" s="61" t="s">
        <v>82</v>
      </c>
      <c r="G105" s="79" t="s">
        <v>29</v>
      </c>
      <c r="H105" s="61" t="s">
        <v>31</v>
      </c>
      <c r="I105" s="79" t="s">
        <v>29</v>
      </c>
      <c r="J105" s="61" t="s">
        <v>528</v>
      </c>
      <c r="K105" s="79" t="s">
        <v>29</v>
      </c>
      <c r="L105" s="79"/>
      <c r="M105" s="79"/>
      <c r="N105" s="61" t="s">
        <v>529</v>
      </c>
      <c r="O105" s="79" t="s">
        <v>29</v>
      </c>
      <c r="P105" s="61"/>
      <c r="Q105" s="79" t="s">
        <v>34</v>
      </c>
      <c r="R105" s="61" t="s">
        <v>530</v>
      </c>
      <c r="S105" s="79" t="s">
        <v>34</v>
      </c>
      <c r="T105" s="61" t="s">
        <v>531</v>
      </c>
      <c r="U105" s="79" t="s">
        <v>29</v>
      </c>
      <c r="V105" s="91" t="s">
        <v>532</v>
      </c>
      <c r="W105" s="79"/>
      <c r="X105" s="91"/>
      <c r="Y105" s="29" t="s">
        <v>34</v>
      </c>
      <c r="Z105" s="98" t="s">
        <v>533</v>
      </c>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0"/>
      <c r="BU105" s="90"/>
      <c r="BV105" s="90"/>
      <c r="BW105" s="90"/>
      <c r="BX105" s="90"/>
      <c r="BY105" s="90"/>
      <c r="BZ105" s="90"/>
      <c r="CA105" s="90"/>
      <c r="CB105" s="90"/>
      <c r="CC105" s="90"/>
      <c r="CD105" s="90"/>
      <c r="CE105" s="90"/>
      <c r="CF105" s="90"/>
      <c r="CG105" s="90"/>
      <c r="CH105" s="90"/>
      <c r="CI105" s="90"/>
      <c r="CJ105" s="90"/>
      <c r="CK105" s="90"/>
      <c r="CL105" s="90"/>
      <c r="CM105" s="90"/>
      <c r="CN105" s="90"/>
      <c r="CO105" s="90"/>
      <c r="CP105" s="90"/>
      <c r="CQ105" s="90"/>
      <c r="CR105" s="90"/>
      <c r="CS105" s="90"/>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0"/>
      <c r="DQ105" s="90"/>
      <c r="DR105" s="90"/>
      <c r="DS105" s="90"/>
      <c r="DT105" s="90"/>
      <c r="DU105" s="90"/>
      <c r="DV105" s="90"/>
      <c r="DW105" s="90"/>
      <c r="DX105" s="90"/>
      <c r="DY105" s="90"/>
      <c r="DZ105" s="90"/>
      <c r="EA105" s="90"/>
      <c r="EB105" s="90"/>
      <c r="EC105" s="90"/>
      <c r="ED105" s="90"/>
      <c r="EE105" s="90"/>
      <c r="EF105" s="90"/>
      <c r="EG105" s="90"/>
      <c r="EH105" s="90"/>
      <c r="EI105" s="90"/>
      <c r="EJ105" s="90"/>
      <c r="EK105" s="90"/>
      <c r="EL105" s="90"/>
      <c r="EM105" s="90"/>
      <c r="EN105" s="90"/>
      <c r="EO105" s="90"/>
      <c r="EP105" s="90"/>
      <c r="EQ105" s="90"/>
      <c r="ER105" s="90"/>
      <c r="ES105" s="90"/>
      <c r="ET105" s="90"/>
      <c r="EU105" s="90"/>
      <c r="EV105" s="90"/>
      <c r="EW105" s="90"/>
      <c r="EX105" s="90"/>
      <c r="EY105" s="90"/>
      <c r="EZ105" s="90"/>
      <c r="FA105" s="90"/>
      <c r="FB105" s="90"/>
      <c r="FC105" s="90"/>
      <c r="FD105" s="90"/>
      <c r="FE105" s="90"/>
      <c r="FF105" s="90"/>
      <c r="FG105" s="90"/>
      <c r="FH105" s="90"/>
      <c r="FI105" s="90"/>
      <c r="FJ105" s="90"/>
      <c r="FK105" s="90"/>
      <c r="FL105" s="90"/>
      <c r="FM105" s="90"/>
      <c r="FN105" s="90"/>
      <c r="FO105" s="90"/>
      <c r="FP105" s="90"/>
      <c r="FQ105" s="90"/>
      <c r="FR105" s="90"/>
      <c r="FS105" s="90"/>
      <c r="FT105" s="90"/>
      <c r="FU105" s="90"/>
      <c r="FV105" s="90"/>
      <c r="FW105" s="90"/>
      <c r="FX105" s="90"/>
      <c r="FY105" s="90"/>
      <c r="FZ105" s="90"/>
      <c r="GA105" s="90"/>
      <c r="GB105" s="90"/>
      <c r="GC105" s="90"/>
      <c r="GD105" s="90"/>
      <c r="GE105" s="90"/>
      <c r="GF105" s="90"/>
      <c r="GG105" s="90"/>
      <c r="GH105" s="90"/>
      <c r="GI105" s="90"/>
      <c r="GJ105" s="90"/>
      <c r="GK105" s="90"/>
      <c r="GL105" s="90"/>
      <c r="GM105" s="90"/>
      <c r="GN105" s="90"/>
      <c r="GO105" s="90"/>
      <c r="GP105" s="90"/>
      <c r="GQ105" s="90"/>
      <c r="GR105" s="90"/>
      <c r="GS105" s="90"/>
      <c r="GT105" s="90"/>
      <c r="GU105" s="90"/>
      <c r="GV105" s="90"/>
      <c r="GW105" s="90"/>
      <c r="GX105" s="90"/>
      <c r="GY105" s="90"/>
      <c r="GZ105" s="90"/>
      <c r="HA105" s="90"/>
      <c r="HB105" s="90"/>
      <c r="HC105" s="90"/>
      <c r="HD105" s="90"/>
      <c r="HE105" s="90"/>
      <c r="HF105" s="90"/>
      <c r="HG105" s="90"/>
      <c r="HH105" s="90"/>
      <c r="HI105" s="90"/>
      <c r="HJ105" s="90"/>
      <c r="HK105" s="90"/>
      <c r="HL105" s="90"/>
      <c r="HM105" s="90"/>
      <c r="HN105" s="90"/>
      <c r="HO105" s="90"/>
      <c r="HP105" s="90"/>
      <c r="HQ105" s="90"/>
      <c r="HR105" s="90"/>
      <c r="HS105" s="90"/>
      <c r="HT105" s="90"/>
      <c r="HU105" s="90"/>
      <c r="HV105" s="90"/>
      <c r="HW105" s="90"/>
      <c r="HX105" s="90"/>
      <c r="HY105" s="90"/>
      <c r="HZ105" s="90"/>
      <c r="IA105" s="90"/>
      <c r="IB105" s="90"/>
      <c r="IC105" s="90"/>
      <c r="ID105" s="90"/>
      <c r="IE105" s="90"/>
      <c r="IF105" s="90"/>
      <c r="IG105" s="90"/>
      <c r="IH105" s="90"/>
      <c r="II105" s="90"/>
      <c r="IJ105" s="90"/>
      <c r="IK105" s="90"/>
      <c r="IL105" s="90"/>
      <c r="IM105" s="90"/>
      <c r="IN105" s="90"/>
      <c r="IO105" s="90"/>
      <c r="IP105" s="90"/>
      <c r="IQ105" s="90"/>
      <c r="IR105" s="90"/>
      <c r="IS105" s="90"/>
      <c r="IT105" s="90"/>
      <c r="IU105" s="90"/>
      <c r="IV105" s="90"/>
    </row>
    <row r="106" customFormat="false" ht="23.85" hidden="false" customHeight="false" outlineLevel="0" collapsed="false">
      <c r="A106" s="23" t="s">
        <v>534</v>
      </c>
      <c r="B106" s="47" t="s">
        <v>27</v>
      </c>
      <c r="C106" s="47" t="s">
        <v>28</v>
      </c>
      <c r="D106" s="47"/>
      <c r="E106" s="25" t="s">
        <v>29</v>
      </c>
      <c r="F106" s="26" t="s">
        <v>82</v>
      </c>
      <c r="G106" s="29" t="s">
        <v>29</v>
      </c>
      <c r="H106" s="26" t="s">
        <v>31</v>
      </c>
      <c r="I106" s="29" t="s">
        <v>29</v>
      </c>
      <c r="J106" s="26" t="s">
        <v>535</v>
      </c>
      <c r="K106" s="29" t="s">
        <v>34</v>
      </c>
      <c r="L106" s="29"/>
      <c r="M106" s="29"/>
      <c r="N106" s="26" t="s">
        <v>536</v>
      </c>
      <c r="O106" s="29" t="s">
        <v>29</v>
      </c>
      <c r="P106" s="26"/>
      <c r="Q106" s="29" t="s">
        <v>29</v>
      </c>
      <c r="R106" s="26"/>
      <c r="S106" s="29" t="s">
        <v>34</v>
      </c>
      <c r="T106" s="26" t="s">
        <v>512</v>
      </c>
      <c r="U106" s="29" t="s">
        <v>29</v>
      </c>
      <c r="V106" s="26"/>
      <c r="W106" s="29"/>
      <c r="X106" s="26"/>
      <c r="Y106" s="29"/>
      <c r="Z106" s="86"/>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c r="BW106" s="89"/>
      <c r="BX106" s="89"/>
      <c r="BY106" s="89"/>
      <c r="BZ106" s="89"/>
      <c r="CA106" s="89"/>
      <c r="CB106" s="89"/>
      <c r="CC106" s="89"/>
      <c r="CD106" s="89"/>
      <c r="CE106" s="89"/>
      <c r="CF106" s="89"/>
      <c r="CG106" s="89"/>
      <c r="CH106" s="89"/>
      <c r="CI106" s="89"/>
      <c r="CJ106" s="89"/>
      <c r="CK106" s="89"/>
      <c r="CL106" s="89"/>
      <c r="CM106" s="89"/>
      <c r="CN106" s="89"/>
      <c r="CO106" s="89"/>
      <c r="CP106" s="89"/>
      <c r="CQ106" s="89"/>
      <c r="CR106" s="89"/>
      <c r="CS106" s="89"/>
      <c r="CT106" s="89"/>
      <c r="CU106" s="89"/>
      <c r="CV106" s="89"/>
      <c r="CW106" s="89"/>
      <c r="CX106" s="89"/>
      <c r="CY106" s="89"/>
      <c r="CZ106" s="89"/>
      <c r="DA106" s="89"/>
      <c r="DB106" s="89"/>
      <c r="DC106" s="89"/>
      <c r="DD106" s="89"/>
      <c r="DE106" s="89"/>
      <c r="DF106" s="89"/>
      <c r="DG106" s="89"/>
      <c r="DH106" s="89"/>
      <c r="DI106" s="89"/>
      <c r="DJ106" s="89"/>
      <c r="DK106" s="89"/>
      <c r="DL106" s="89"/>
      <c r="DM106" s="89"/>
      <c r="DN106" s="89"/>
      <c r="DO106" s="89"/>
      <c r="DP106" s="89"/>
      <c r="DQ106" s="89"/>
      <c r="DR106" s="89"/>
      <c r="DS106" s="89"/>
      <c r="DT106" s="89"/>
      <c r="DU106" s="89"/>
      <c r="DV106" s="89"/>
      <c r="DW106" s="89"/>
      <c r="DX106" s="89"/>
      <c r="DY106" s="89"/>
      <c r="DZ106" s="89"/>
      <c r="EA106" s="89"/>
      <c r="EB106" s="89"/>
      <c r="EC106" s="89"/>
      <c r="ED106" s="89"/>
      <c r="EE106" s="89"/>
      <c r="EF106" s="89"/>
      <c r="EG106" s="89"/>
      <c r="EH106" s="89"/>
      <c r="EI106" s="89"/>
      <c r="EJ106" s="89"/>
      <c r="EK106" s="89"/>
      <c r="EL106" s="89"/>
      <c r="EM106" s="89"/>
      <c r="EN106" s="89"/>
      <c r="EO106" s="89"/>
      <c r="EP106" s="89"/>
      <c r="EQ106" s="89"/>
      <c r="ER106" s="89"/>
      <c r="ES106" s="89"/>
      <c r="ET106" s="89"/>
      <c r="EU106" s="89"/>
      <c r="EV106" s="89"/>
      <c r="EW106" s="89"/>
      <c r="EX106" s="89"/>
      <c r="EY106" s="89"/>
      <c r="EZ106" s="89"/>
      <c r="FA106" s="89"/>
      <c r="FB106" s="89"/>
      <c r="FC106" s="89"/>
      <c r="FD106" s="89"/>
      <c r="FE106" s="89"/>
      <c r="FF106" s="89"/>
      <c r="FG106" s="89"/>
      <c r="FH106" s="89"/>
      <c r="FI106" s="89"/>
      <c r="FJ106" s="89"/>
      <c r="FK106" s="89"/>
      <c r="FL106" s="89"/>
      <c r="FM106" s="89"/>
      <c r="FN106" s="89"/>
      <c r="FO106" s="89"/>
      <c r="FP106" s="89"/>
      <c r="FQ106" s="89"/>
      <c r="FR106" s="89"/>
      <c r="FS106" s="89"/>
      <c r="FT106" s="89"/>
      <c r="FU106" s="89"/>
      <c r="FV106" s="89"/>
      <c r="FW106" s="89"/>
      <c r="FX106" s="89"/>
      <c r="FY106" s="89"/>
      <c r="FZ106" s="89"/>
      <c r="GA106" s="89"/>
      <c r="GB106" s="89"/>
      <c r="GC106" s="89"/>
      <c r="GD106" s="89"/>
      <c r="GE106" s="89"/>
      <c r="GF106" s="89"/>
      <c r="GG106" s="89"/>
      <c r="GH106" s="89"/>
      <c r="GI106" s="89"/>
      <c r="GJ106" s="89"/>
      <c r="GK106" s="89"/>
      <c r="GL106" s="89"/>
      <c r="GM106" s="89"/>
      <c r="GN106" s="89"/>
      <c r="GO106" s="89"/>
      <c r="GP106" s="89"/>
      <c r="GQ106" s="89"/>
      <c r="GR106" s="89"/>
      <c r="GS106" s="89"/>
      <c r="GT106" s="89"/>
      <c r="GU106" s="89"/>
      <c r="GV106" s="89"/>
      <c r="GW106" s="89"/>
      <c r="GX106" s="89"/>
      <c r="GY106" s="89"/>
      <c r="GZ106" s="89"/>
      <c r="HA106" s="89"/>
      <c r="HB106" s="89"/>
      <c r="HC106" s="89"/>
      <c r="HD106" s="89"/>
      <c r="HE106" s="89"/>
      <c r="HF106" s="89"/>
      <c r="HG106" s="89"/>
      <c r="HH106" s="89"/>
      <c r="HI106" s="89"/>
      <c r="HJ106" s="89"/>
      <c r="HK106" s="89"/>
      <c r="HL106" s="89"/>
      <c r="HM106" s="89"/>
      <c r="HN106" s="89"/>
      <c r="HO106" s="89"/>
      <c r="HP106" s="89"/>
      <c r="HQ106" s="89"/>
      <c r="HR106" s="89"/>
      <c r="HS106" s="89"/>
      <c r="HT106" s="89"/>
      <c r="HU106" s="89"/>
      <c r="HV106" s="89"/>
      <c r="HW106" s="89"/>
      <c r="HX106" s="89"/>
      <c r="HY106" s="89"/>
      <c r="HZ106" s="89"/>
      <c r="IA106" s="89"/>
      <c r="IB106" s="89"/>
      <c r="IC106" s="89"/>
      <c r="ID106" s="89"/>
      <c r="IE106" s="89"/>
      <c r="IF106" s="89"/>
      <c r="IG106" s="89"/>
      <c r="IH106" s="89"/>
      <c r="II106" s="89"/>
      <c r="IJ106" s="89"/>
      <c r="IK106" s="89"/>
      <c r="IL106" s="89"/>
      <c r="IM106" s="89"/>
      <c r="IN106" s="89"/>
      <c r="IO106" s="89"/>
      <c r="IP106" s="89"/>
      <c r="IQ106" s="89"/>
      <c r="IR106" s="89"/>
      <c r="IS106" s="89"/>
      <c r="IT106" s="89"/>
      <c r="IU106" s="89"/>
      <c r="IV106" s="89"/>
    </row>
    <row r="107" customFormat="false" ht="46.25" hidden="false" customHeight="false" outlineLevel="0" collapsed="false">
      <c r="A107" s="36" t="s">
        <v>537</v>
      </c>
      <c r="B107" s="37" t="s">
        <v>27</v>
      </c>
      <c r="C107" s="37" t="s">
        <v>28</v>
      </c>
      <c r="D107" s="37"/>
      <c r="E107" s="25" t="s">
        <v>29</v>
      </c>
      <c r="F107" s="61" t="s">
        <v>538</v>
      </c>
      <c r="G107" s="79" t="s">
        <v>29</v>
      </c>
      <c r="H107" s="61" t="s">
        <v>31</v>
      </c>
      <c r="I107" s="79" t="s">
        <v>29</v>
      </c>
      <c r="J107" s="61"/>
      <c r="K107" s="79" t="s">
        <v>34</v>
      </c>
      <c r="L107" s="79"/>
      <c r="M107" s="79"/>
      <c r="N107" s="61" t="s">
        <v>539</v>
      </c>
      <c r="O107" s="79" t="s">
        <v>34</v>
      </c>
      <c r="P107" s="61" t="s">
        <v>540</v>
      </c>
      <c r="Q107" s="79" t="s">
        <v>29</v>
      </c>
      <c r="R107" s="61"/>
      <c r="S107" s="79" t="s">
        <v>29</v>
      </c>
      <c r="T107" s="61"/>
      <c r="U107" s="79" t="s">
        <v>29</v>
      </c>
      <c r="V107" s="61"/>
      <c r="W107" s="79"/>
      <c r="X107" s="61"/>
      <c r="Y107" s="29"/>
      <c r="Z107" s="98"/>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c r="CZ107" s="90"/>
      <c r="DA107" s="90"/>
      <c r="DB107" s="90"/>
      <c r="DC107" s="90"/>
      <c r="DD107" s="90"/>
      <c r="DE107" s="90"/>
      <c r="DF107" s="90"/>
      <c r="DG107" s="90"/>
      <c r="DH107" s="90"/>
      <c r="DI107" s="90"/>
      <c r="DJ107" s="90"/>
      <c r="DK107" s="90"/>
      <c r="DL107" s="90"/>
      <c r="DM107" s="90"/>
      <c r="DN107" s="90"/>
      <c r="DO107" s="90"/>
      <c r="DP107" s="90"/>
      <c r="DQ107" s="90"/>
      <c r="DR107" s="90"/>
      <c r="DS107" s="90"/>
      <c r="DT107" s="90"/>
      <c r="DU107" s="90"/>
      <c r="DV107" s="90"/>
      <c r="DW107" s="90"/>
      <c r="DX107" s="90"/>
      <c r="DY107" s="90"/>
      <c r="DZ107" s="90"/>
      <c r="EA107" s="90"/>
      <c r="EB107" s="90"/>
      <c r="EC107" s="90"/>
      <c r="ED107" s="90"/>
      <c r="EE107" s="90"/>
      <c r="EF107" s="90"/>
      <c r="EG107" s="90"/>
      <c r="EH107" s="90"/>
      <c r="EI107" s="90"/>
      <c r="EJ107" s="90"/>
      <c r="EK107" s="90"/>
      <c r="EL107" s="90"/>
      <c r="EM107" s="90"/>
      <c r="EN107" s="90"/>
      <c r="EO107" s="90"/>
      <c r="EP107" s="90"/>
      <c r="EQ107" s="90"/>
      <c r="ER107" s="90"/>
      <c r="ES107" s="90"/>
      <c r="ET107" s="90"/>
      <c r="EU107" s="90"/>
      <c r="EV107" s="90"/>
      <c r="EW107" s="90"/>
      <c r="EX107" s="90"/>
      <c r="EY107" s="90"/>
      <c r="EZ107" s="90"/>
      <c r="FA107" s="90"/>
      <c r="FB107" s="90"/>
      <c r="FC107" s="90"/>
      <c r="FD107" s="90"/>
      <c r="FE107" s="90"/>
      <c r="FF107" s="90"/>
      <c r="FG107" s="90"/>
      <c r="FH107" s="90"/>
      <c r="FI107" s="90"/>
      <c r="FJ107" s="90"/>
      <c r="FK107" s="90"/>
      <c r="FL107" s="90"/>
      <c r="FM107" s="90"/>
      <c r="FN107" s="90"/>
      <c r="FO107" s="90"/>
      <c r="FP107" s="90"/>
      <c r="FQ107" s="90"/>
      <c r="FR107" s="90"/>
      <c r="FS107" s="90"/>
      <c r="FT107" s="90"/>
      <c r="FU107" s="90"/>
      <c r="FV107" s="90"/>
      <c r="FW107" s="90"/>
      <c r="FX107" s="90"/>
      <c r="FY107" s="90"/>
      <c r="FZ107" s="90"/>
      <c r="GA107" s="90"/>
      <c r="GB107" s="90"/>
      <c r="GC107" s="90"/>
      <c r="GD107" s="90"/>
      <c r="GE107" s="90"/>
      <c r="GF107" s="90"/>
      <c r="GG107" s="90"/>
      <c r="GH107" s="90"/>
      <c r="GI107" s="90"/>
      <c r="GJ107" s="90"/>
      <c r="GK107" s="90"/>
      <c r="GL107" s="90"/>
      <c r="GM107" s="90"/>
      <c r="GN107" s="90"/>
      <c r="GO107" s="90"/>
      <c r="GP107" s="90"/>
      <c r="GQ107" s="90"/>
      <c r="GR107" s="90"/>
      <c r="GS107" s="90"/>
      <c r="GT107" s="90"/>
      <c r="GU107" s="90"/>
      <c r="GV107" s="90"/>
      <c r="GW107" s="90"/>
      <c r="GX107" s="90"/>
      <c r="GY107" s="90"/>
      <c r="GZ107" s="90"/>
      <c r="HA107" s="90"/>
      <c r="HB107" s="90"/>
      <c r="HC107" s="90"/>
      <c r="HD107" s="90"/>
      <c r="HE107" s="90"/>
      <c r="HF107" s="90"/>
      <c r="HG107" s="90"/>
      <c r="HH107" s="90"/>
      <c r="HI107" s="90"/>
      <c r="HJ107" s="90"/>
      <c r="HK107" s="90"/>
      <c r="HL107" s="90"/>
      <c r="HM107" s="90"/>
      <c r="HN107" s="90"/>
      <c r="HO107" s="90"/>
      <c r="HP107" s="90"/>
      <c r="HQ107" s="90"/>
      <c r="HR107" s="90"/>
      <c r="HS107" s="90"/>
      <c r="HT107" s="90"/>
      <c r="HU107" s="90"/>
      <c r="HV107" s="90"/>
      <c r="HW107" s="90"/>
      <c r="HX107" s="90"/>
      <c r="HY107" s="90"/>
      <c r="HZ107" s="90"/>
      <c r="IA107" s="90"/>
      <c r="IB107" s="90"/>
      <c r="IC107" s="90"/>
      <c r="ID107" s="90"/>
      <c r="IE107" s="90"/>
      <c r="IF107" s="90"/>
      <c r="IG107" s="90"/>
      <c r="IH107" s="90"/>
      <c r="II107" s="90"/>
      <c r="IJ107" s="90"/>
      <c r="IK107" s="90"/>
      <c r="IL107" s="90"/>
      <c r="IM107" s="90"/>
      <c r="IN107" s="90"/>
      <c r="IO107" s="90"/>
      <c r="IP107" s="90"/>
      <c r="IQ107" s="90"/>
      <c r="IR107" s="90"/>
      <c r="IS107" s="90"/>
      <c r="IT107" s="90"/>
      <c r="IU107" s="90"/>
      <c r="IV107" s="90"/>
    </row>
    <row r="108" customFormat="false" ht="46.8" hidden="false" customHeight="true" outlineLevel="0" collapsed="false">
      <c r="A108" s="23" t="s">
        <v>541</v>
      </c>
      <c r="B108" s="47" t="s">
        <v>27</v>
      </c>
      <c r="C108" s="47" t="s">
        <v>28</v>
      </c>
      <c r="D108" s="47" t="s">
        <v>542</v>
      </c>
      <c r="E108" s="25" t="s">
        <v>29</v>
      </c>
      <c r="F108" s="26" t="s">
        <v>543</v>
      </c>
      <c r="G108" s="29" t="s">
        <v>29</v>
      </c>
      <c r="H108" s="26" t="s">
        <v>31</v>
      </c>
      <c r="I108" s="29" t="s">
        <v>29</v>
      </c>
      <c r="J108" s="26"/>
      <c r="K108" s="29" t="s">
        <v>29</v>
      </c>
      <c r="L108" s="29"/>
      <c r="M108" s="29"/>
      <c r="N108" s="26" t="s">
        <v>544</v>
      </c>
      <c r="O108" s="29" t="s">
        <v>34</v>
      </c>
      <c r="P108" s="26" t="s">
        <v>545</v>
      </c>
      <c r="Q108" s="29" t="s">
        <v>29</v>
      </c>
      <c r="R108" s="26"/>
      <c r="S108" s="29" t="s">
        <v>29</v>
      </c>
      <c r="T108" s="26"/>
      <c r="U108" s="29" t="s">
        <v>29</v>
      </c>
      <c r="V108" s="26"/>
      <c r="W108" s="29"/>
      <c r="X108" s="26"/>
      <c r="Y108" s="29"/>
      <c r="Z108" s="86"/>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c r="BW108" s="89"/>
      <c r="BX108" s="89"/>
      <c r="BY108" s="89"/>
      <c r="BZ108" s="89"/>
      <c r="CA108" s="89"/>
      <c r="CB108" s="89"/>
      <c r="CC108" s="89"/>
      <c r="CD108" s="89"/>
      <c r="CE108" s="89"/>
      <c r="CF108" s="89"/>
      <c r="CG108" s="89"/>
      <c r="CH108" s="89"/>
      <c r="CI108" s="89"/>
      <c r="CJ108" s="89"/>
      <c r="CK108" s="89"/>
      <c r="CL108" s="89"/>
      <c r="CM108" s="89"/>
      <c r="CN108" s="89"/>
      <c r="CO108" s="89"/>
      <c r="CP108" s="89"/>
      <c r="CQ108" s="89"/>
      <c r="CR108" s="89"/>
      <c r="CS108" s="89"/>
      <c r="CT108" s="89"/>
      <c r="CU108" s="89"/>
      <c r="CV108" s="89"/>
      <c r="CW108" s="89"/>
      <c r="CX108" s="89"/>
      <c r="CY108" s="89"/>
      <c r="CZ108" s="89"/>
      <c r="DA108" s="89"/>
      <c r="DB108" s="89"/>
      <c r="DC108" s="89"/>
      <c r="DD108" s="89"/>
      <c r="DE108" s="89"/>
      <c r="DF108" s="89"/>
      <c r="DG108" s="89"/>
      <c r="DH108" s="89"/>
      <c r="DI108" s="89"/>
      <c r="DJ108" s="89"/>
      <c r="DK108" s="89"/>
      <c r="DL108" s="89"/>
      <c r="DM108" s="89"/>
      <c r="DN108" s="89"/>
      <c r="DO108" s="89"/>
      <c r="DP108" s="89"/>
      <c r="DQ108" s="89"/>
      <c r="DR108" s="89"/>
      <c r="DS108" s="89"/>
      <c r="DT108" s="89"/>
      <c r="DU108" s="89"/>
      <c r="DV108" s="89"/>
      <c r="DW108" s="89"/>
      <c r="DX108" s="89"/>
      <c r="DY108" s="89"/>
      <c r="DZ108" s="89"/>
      <c r="EA108" s="89"/>
      <c r="EB108" s="89"/>
      <c r="EC108" s="89"/>
      <c r="ED108" s="89"/>
      <c r="EE108" s="89"/>
      <c r="EF108" s="89"/>
      <c r="EG108" s="89"/>
      <c r="EH108" s="89"/>
      <c r="EI108" s="89"/>
      <c r="EJ108" s="89"/>
      <c r="EK108" s="89"/>
      <c r="EL108" s="89"/>
      <c r="EM108" s="89"/>
      <c r="EN108" s="89"/>
      <c r="EO108" s="89"/>
      <c r="EP108" s="89"/>
      <c r="EQ108" s="89"/>
      <c r="ER108" s="89"/>
      <c r="ES108" s="89"/>
      <c r="ET108" s="89"/>
      <c r="EU108" s="89"/>
      <c r="EV108" s="89"/>
      <c r="EW108" s="89"/>
      <c r="EX108" s="89"/>
      <c r="EY108" s="89"/>
      <c r="EZ108" s="89"/>
      <c r="FA108" s="89"/>
      <c r="FB108" s="89"/>
      <c r="FC108" s="89"/>
      <c r="FD108" s="89"/>
      <c r="FE108" s="89"/>
      <c r="FF108" s="89"/>
      <c r="FG108" s="89"/>
      <c r="FH108" s="89"/>
      <c r="FI108" s="89"/>
      <c r="FJ108" s="89"/>
      <c r="FK108" s="89"/>
      <c r="FL108" s="89"/>
      <c r="FM108" s="89"/>
      <c r="FN108" s="89"/>
      <c r="FO108" s="89"/>
      <c r="FP108" s="89"/>
      <c r="FQ108" s="89"/>
      <c r="FR108" s="89"/>
      <c r="FS108" s="89"/>
      <c r="FT108" s="89"/>
      <c r="FU108" s="89"/>
      <c r="FV108" s="89"/>
      <c r="FW108" s="89"/>
      <c r="FX108" s="89"/>
      <c r="FY108" s="89"/>
      <c r="FZ108" s="89"/>
      <c r="GA108" s="89"/>
      <c r="GB108" s="89"/>
      <c r="GC108" s="89"/>
      <c r="GD108" s="89"/>
      <c r="GE108" s="89"/>
      <c r="GF108" s="89"/>
      <c r="GG108" s="89"/>
      <c r="GH108" s="89"/>
      <c r="GI108" s="89"/>
      <c r="GJ108" s="89"/>
      <c r="GK108" s="89"/>
      <c r="GL108" s="89"/>
      <c r="GM108" s="89"/>
      <c r="GN108" s="89"/>
      <c r="GO108" s="89"/>
      <c r="GP108" s="89"/>
      <c r="GQ108" s="89"/>
      <c r="GR108" s="89"/>
      <c r="GS108" s="89"/>
      <c r="GT108" s="89"/>
      <c r="GU108" s="89"/>
      <c r="GV108" s="89"/>
      <c r="GW108" s="89"/>
      <c r="GX108" s="89"/>
      <c r="GY108" s="89"/>
      <c r="GZ108" s="89"/>
      <c r="HA108" s="89"/>
      <c r="HB108" s="89"/>
      <c r="HC108" s="89"/>
      <c r="HD108" s="89"/>
      <c r="HE108" s="89"/>
      <c r="HF108" s="89"/>
      <c r="HG108" s="89"/>
      <c r="HH108" s="89"/>
      <c r="HI108" s="89"/>
      <c r="HJ108" s="89"/>
      <c r="HK108" s="89"/>
      <c r="HL108" s="89"/>
      <c r="HM108" s="89"/>
      <c r="HN108" s="89"/>
      <c r="HO108" s="89"/>
      <c r="HP108" s="89"/>
      <c r="HQ108" s="89"/>
      <c r="HR108" s="89"/>
      <c r="HS108" s="89"/>
      <c r="HT108" s="89"/>
      <c r="HU108" s="89"/>
      <c r="HV108" s="89"/>
      <c r="HW108" s="89"/>
      <c r="HX108" s="89"/>
      <c r="HY108" s="89"/>
      <c r="HZ108" s="89"/>
      <c r="IA108" s="89"/>
      <c r="IB108" s="89"/>
      <c r="IC108" s="89"/>
      <c r="ID108" s="89"/>
      <c r="IE108" s="89"/>
      <c r="IF108" s="89"/>
      <c r="IG108" s="89"/>
      <c r="IH108" s="89"/>
      <c r="II108" s="89"/>
      <c r="IJ108" s="89"/>
      <c r="IK108" s="89"/>
      <c r="IL108" s="89"/>
      <c r="IM108" s="89"/>
      <c r="IN108" s="89"/>
      <c r="IO108" s="89"/>
      <c r="IP108" s="89"/>
      <c r="IQ108" s="89"/>
      <c r="IR108" s="89"/>
      <c r="IS108" s="89"/>
      <c r="IT108" s="89"/>
      <c r="IU108" s="89"/>
      <c r="IV108" s="89"/>
    </row>
    <row r="109" customFormat="false" ht="12.8" hidden="false" customHeight="false" outlineLevel="0" collapsed="false">
      <c r="A109" s="36" t="s">
        <v>546</v>
      </c>
      <c r="B109" s="56" t="s">
        <v>74</v>
      </c>
      <c r="C109" s="37" t="s">
        <v>44</v>
      </c>
      <c r="D109" s="37"/>
      <c r="E109" s="25" t="s">
        <v>29</v>
      </c>
      <c r="F109" s="61" t="s">
        <v>82</v>
      </c>
      <c r="G109" s="79" t="s">
        <v>29</v>
      </c>
      <c r="H109" s="61" t="s">
        <v>31</v>
      </c>
      <c r="I109" s="79" t="s">
        <v>29</v>
      </c>
      <c r="J109" s="61"/>
      <c r="K109" s="79" t="s">
        <v>29</v>
      </c>
      <c r="L109" s="79"/>
      <c r="M109" s="79"/>
      <c r="N109" s="61"/>
      <c r="O109" s="79" t="s">
        <v>29</v>
      </c>
      <c r="P109" s="61"/>
      <c r="Q109" s="79" t="s">
        <v>29</v>
      </c>
      <c r="R109" s="61"/>
      <c r="S109" s="79" t="s">
        <v>29</v>
      </c>
      <c r="T109" s="61"/>
      <c r="U109" s="79" t="s">
        <v>29</v>
      </c>
      <c r="V109" s="61"/>
      <c r="W109" s="79"/>
      <c r="X109" s="61"/>
      <c r="Y109" s="29"/>
      <c r="Z109" s="98"/>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90"/>
      <c r="BT109" s="90"/>
      <c r="BU109" s="90"/>
      <c r="BV109" s="90"/>
      <c r="BW109" s="90"/>
      <c r="BX109" s="90"/>
      <c r="BY109" s="90"/>
      <c r="BZ109" s="90"/>
      <c r="CA109" s="90"/>
      <c r="CB109" s="90"/>
      <c r="CC109" s="90"/>
      <c r="CD109" s="90"/>
      <c r="CE109" s="90"/>
      <c r="CF109" s="90"/>
      <c r="CG109" s="90"/>
      <c r="CH109" s="90"/>
      <c r="CI109" s="90"/>
      <c r="CJ109" s="90"/>
      <c r="CK109" s="90"/>
      <c r="CL109" s="90"/>
      <c r="CM109" s="90"/>
      <c r="CN109" s="90"/>
      <c r="CO109" s="90"/>
      <c r="CP109" s="90"/>
      <c r="CQ109" s="90"/>
      <c r="CR109" s="90"/>
      <c r="CS109" s="90"/>
      <c r="CT109" s="90"/>
      <c r="CU109" s="90"/>
      <c r="CV109" s="90"/>
      <c r="CW109" s="90"/>
      <c r="CX109" s="90"/>
      <c r="CY109" s="90"/>
      <c r="CZ109" s="90"/>
      <c r="DA109" s="90"/>
      <c r="DB109" s="90"/>
      <c r="DC109" s="90"/>
      <c r="DD109" s="90"/>
      <c r="DE109" s="90"/>
      <c r="DF109" s="90"/>
      <c r="DG109" s="90"/>
      <c r="DH109" s="90"/>
      <c r="DI109" s="90"/>
      <c r="DJ109" s="90"/>
      <c r="DK109" s="90"/>
      <c r="DL109" s="90"/>
      <c r="DM109" s="90"/>
      <c r="DN109" s="90"/>
      <c r="DO109" s="90"/>
      <c r="DP109" s="90"/>
      <c r="DQ109" s="90"/>
      <c r="DR109" s="90"/>
      <c r="DS109" s="90"/>
      <c r="DT109" s="90"/>
      <c r="DU109" s="90"/>
      <c r="DV109" s="90"/>
      <c r="DW109" s="90"/>
      <c r="DX109" s="90"/>
      <c r="DY109" s="90"/>
      <c r="DZ109" s="90"/>
      <c r="EA109" s="90"/>
      <c r="EB109" s="90"/>
      <c r="EC109" s="90"/>
      <c r="ED109" s="90"/>
      <c r="EE109" s="90"/>
      <c r="EF109" s="90"/>
      <c r="EG109" s="90"/>
      <c r="EH109" s="90"/>
      <c r="EI109" s="90"/>
      <c r="EJ109" s="90"/>
      <c r="EK109" s="90"/>
      <c r="EL109" s="90"/>
      <c r="EM109" s="90"/>
      <c r="EN109" s="90"/>
      <c r="EO109" s="90"/>
      <c r="EP109" s="90"/>
      <c r="EQ109" s="90"/>
      <c r="ER109" s="90"/>
      <c r="ES109" s="90"/>
      <c r="ET109" s="90"/>
      <c r="EU109" s="90"/>
      <c r="EV109" s="90"/>
      <c r="EW109" s="90"/>
      <c r="EX109" s="90"/>
      <c r="EY109" s="90"/>
      <c r="EZ109" s="90"/>
      <c r="FA109" s="90"/>
      <c r="FB109" s="90"/>
      <c r="FC109" s="90"/>
      <c r="FD109" s="90"/>
      <c r="FE109" s="90"/>
      <c r="FF109" s="90"/>
      <c r="FG109" s="90"/>
      <c r="FH109" s="90"/>
      <c r="FI109" s="90"/>
      <c r="FJ109" s="90"/>
      <c r="FK109" s="90"/>
      <c r="FL109" s="90"/>
      <c r="FM109" s="90"/>
      <c r="FN109" s="90"/>
      <c r="FO109" s="90"/>
      <c r="FP109" s="90"/>
      <c r="FQ109" s="90"/>
      <c r="FR109" s="90"/>
      <c r="FS109" s="90"/>
      <c r="FT109" s="90"/>
      <c r="FU109" s="90"/>
      <c r="FV109" s="90"/>
      <c r="FW109" s="90"/>
      <c r="FX109" s="90"/>
      <c r="FY109" s="90"/>
      <c r="FZ109" s="90"/>
      <c r="GA109" s="90"/>
      <c r="GB109" s="90"/>
      <c r="GC109" s="90"/>
      <c r="GD109" s="90"/>
      <c r="GE109" s="90"/>
      <c r="GF109" s="90"/>
      <c r="GG109" s="90"/>
      <c r="GH109" s="90"/>
      <c r="GI109" s="90"/>
      <c r="GJ109" s="90"/>
      <c r="GK109" s="90"/>
      <c r="GL109" s="90"/>
      <c r="GM109" s="90"/>
      <c r="GN109" s="90"/>
      <c r="GO109" s="90"/>
      <c r="GP109" s="90"/>
      <c r="GQ109" s="90"/>
      <c r="GR109" s="90"/>
      <c r="GS109" s="90"/>
      <c r="GT109" s="90"/>
      <c r="GU109" s="90"/>
      <c r="GV109" s="90"/>
      <c r="GW109" s="90"/>
      <c r="GX109" s="90"/>
      <c r="GY109" s="90"/>
      <c r="GZ109" s="90"/>
      <c r="HA109" s="90"/>
      <c r="HB109" s="90"/>
      <c r="HC109" s="90"/>
      <c r="HD109" s="90"/>
      <c r="HE109" s="90"/>
      <c r="HF109" s="90"/>
      <c r="HG109" s="90"/>
      <c r="HH109" s="90"/>
      <c r="HI109" s="90"/>
      <c r="HJ109" s="90"/>
      <c r="HK109" s="90"/>
      <c r="HL109" s="90"/>
      <c r="HM109" s="90"/>
      <c r="HN109" s="90"/>
      <c r="HO109" s="90"/>
      <c r="HP109" s="90"/>
      <c r="HQ109" s="90"/>
      <c r="HR109" s="90"/>
      <c r="HS109" s="90"/>
      <c r="HT109" s="90"/>
      <c r="HU109" s="90"/>
      <c r="HV109" s="90"/>
      <c r="HW109" s="90"/>
      <c r="HX109" s="90"/>
      <c r="HY109" s="90"/>
      <c r="HZ109" s="90"/>
      <c r="IA109" s="90"/>
      <c r="IB109" s="90"/>
      <c r="IC109" s="90"/>
      <c r="ID109" s="90"/>
      <c r="IE109" s="90"/>
      <c r="IF109" s="90"/>
      <c r="IG109" s="90"/>
      <c r="IH109" s="90"/>
      <c r="II109" s="90"/>
      <c r="IJ109" s="90"/>
      <c r="IK109" s="90"/>
      <c r="IL109" s="90"/>
      <c r="IM109" s="90"/>
      <c r="IN109" s="90"/>
      <c r="IO109" s="90"/>
      <c r="IP109" s="90"/>
      <c r="IQ109" s="90"/>
      <c r="IR109" s="90"/>
      <c r="IS109" s="90"/>
      <c r="IT109" s="90"/>
      <c r="IU109" s="90"/>
      <c r="IV109" s="90"/>
    </row>
    <row r="110" customFormat="false" ht="12.8" hidden="false" customHeight="false" outlineLevel="0" collapsed="false">
      <c r="A110" s="23" t="s">
        <v>547</v>
      </c>
      <c r="B110" s="46" t="s">
        <v>74</v>
      </c>
      <c r="C110" s="47" t="s">
        <v>44</v>
      </c>
      <c r="D110" s="47" t="s">
        <v>548</v>
      </c>
      <c r="E110" s="25" t="s">
        <v>29</v>
      </c>
      <c r="F110" s="26" t="s">
        <v>549</v>
      </c>
      <c r="G110" s="29" t="s">
        <v>29</v>
      </c>
      <c r="H110" s="26" t="s">
        <v>31</v>
      </c>
      <c r="I110" s="29" t="s">
        <v>29</v>
      </c>
      <c r="J110" s="26"/>
      <c r="K110" s="29" t="s">
        <v>29</v>
      </c>
      <c r="L110" s="29"/>
      <c r="M110" s="29"/>
      <c r="N110" s="26"/>
      <c r="O110" s="29" t="s">
        <v>29</v>
      </c>
      <c r="P110" s="26"/>
      <c r="Q110" s="29" t="s">
        <v>29</v>
      </c>
      <c r="R110" s="26"/>
      <c r="S110" s="29" t="s">
        <v>34</v>
      </c>
      <c r="T110" s="26" t="s">
        <v>186</v>
      </c>
      <c r="U110" s="29" t="s">
        <v>29</v>
      </c>
      <c r="V110" s="26"/>
      <c r="W110" s="29"/>
      <c r="X110" s="26"/>
      <c r="Y110" s="29"/>
      <c r="Z110" s="86"/>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c r="BW110" s="89"/>
      <c r="BX110" s="89"/>
      <c r="BY110" s="89"/>
      <c r="BZ110" s="89"/>
      <c r="CA110" s="89"/>
      <c r="CB110" s="89"/>
      <c r="CC110" s="89"/>
      <c r="CD110" s="89"/>
      <c r="CE110" s="89"/>
      <c r="CF110" s="89"/>
      <c r="CG110" s="89"/>
      <c r="CH110" s="89"/>
      <c r="CI110" s="89"/>
      <c r="CJ110" s="89"/>
      <c r="CK110" s="89"/>
      <c r="CL110" s="89"/>
      <c r="CM110" s="89"/>
      <c r="CN110" s="89"/>
      <c r="CO110" s="89"/>
      <c r="CP110" s="89"/>
      <c r="CQ110" s="89"/>
      <c r="CR110" s="89"/>
      <c r="CS110" s="89"/>
      <c r="CT110" s="89"/>
      <c r="CU110" s="89"/>
      <c r="CV110" s="89"/>
      <c r="CW110" s="89"/>
      <c r="CX110" s="89"/>
      <c r="CY110" s="89"/>
      <c r="CZ110" s="89"/>
      <c r="DA110" s="89"/>
      <c r="DB110" s="89"/>
      <c r="DC110" s="89"/>
      <c r="DD110" s="89"/>
      <c r="DE110" s="89"/>
      <c r="DF110" s="89"/>
      <c r="DG110" s="89"/>
      <c r="DH110" s="89"/>
      <c r="DI110" s="89"/>
      <c r="DJ110" s="89"/>
      <c r="DK110" s="89"/>
      <c r="DL110" s="89"/>
      <c r="DM110" s="89"/>
      <c r="DN110" s="89"/>
      <c r="DO110" s="89"/>
      <c r="DP110" s="89"/>
      <c r="DQ110" s="89"/>
      <c r="DR110" s="89"/>
      <c r="DS110" s="89"/>
      <c r="DT110" s="89"/>
      <c r="DU110" s="89"/>
      <c r="DV110" s="89"/>
      <c r="DW110" s="89"/>
      <c r="DX110" s="89"/>
      <c r="DY110" s="89"/>
      <c r="DZ110" s="89"/>
      <c r="EA110" s="89"/>
      <c r="EB110" s="89"/>
      <c r="EC110" s="89"/>
      <c r="ED110" s="89"/>
      <c r="EE110" s="89"/>
      <c r="EF110" s="89"/>
      <c r="EG110" s="89"/>
      <c r="EH110" s="89"/>
      <c r="EI110" s="89"/>
      <c r="EJ110" s="89"/>
      <c r="EK110" s="89"/>
      <c r="EL110" s="89"/>
      <c r="EM110" s="89"/>
      <c r="EN110" s="89"/>
      <c r="EO110" s="89"/>
      <c r="EP110" s="89"/>
      <c r="EQ110" s="89"/>
      <c r="ER110" s="89"/>
      <c r="ES110" s="89"/>
      <c r="ET110" s="89"/>
      <c r="EU110" s="89"/>
      <c r="EV110" s="89"/>
      <c r="EW110" s="89"/>
      <c r="EX110" s="89"/>
      <c r="EY110" s="89"/>
      <c r="EZ110" s="89"/>
      <c r="FA110" s="89"/>
      <c r="FB110" s="89"/>
      <c r="FC110" s="89"/>
      <c r="FD110" s="89"/>
      <c r="FE110" s="89"/>
      <c r="FF110" s="89"/>
      <c r="FG110" s="89"/>
      <c r="FH110" s="89"/>
      <c r="FI110" s="89"/>
      <c r="FJ110" s="89"/>
      <c r="FK110" s="89"/>
      <c r="FL110" s="89"/>
      <c r="FM110" s="89"/>
      <c r="FN110" s="89"/>
      <c r="FO110" s="89"/>
      <c r="FP110" s="89"/>
      <c r="FQ110" s="89"/>
      <c r="FR110" s="89"/>
      <c r="FS110" s="89"/>
      <c r="FT110" s="89"/>
      <c r="FU110" s="89"/>
      <c r="FV110" s="89"/>
      <c r="FW110" s="89"/>
      <c r="FX110" s="89"/>
      <c r="FY110" s="89"/>
      <c r="FZ110" s="89"/>
      <c r="GA110" s="89"/>
      <c r="GB110" s="89"/>
      <c r="GC110" s="89"/>
      <c r="GD110" s="89"/>
      <c r="GE110" s="89"/>
      <c r="GF110" s="89"/>
      <c r="GG110" s="89"/>
      <c r="GH110" s="89"/>
      <c r="GI110" s="89"/>
      <c r="GJ110" s="89"/>
      <c r="GK110" s="89"/>
      <c r="GL110" s="89"/>
      <c r="GM110" s="89"/>
      <c r="GN110" s="89"/>
      <c r="GO110" s="89"/>
      <c r="GP110" s="89"/>
      <c r="GQ110" s="89"/>
      <c r="GR110" s="89"/>
      <c r="GS110" s="89"/>
      <c r="GT110" s="89"/>
      <c r="GU110" s="89"/>
      <c r="GV110" s="89"/>
      <c r="GW110" s="89"/>
      <c r="GX110" s="89"/>
      <c r="GY110" s="89"/>
      <c r="GZ110" s="89"/>
      <c r="HA110" s="89"/>
      <c r="HB110" s="89"/>
      <c r="HC110" s="89"/>
      <c r="HD110" s="89"/>
      <c r="HE110" s="89"/>
      <c r="HF110" s="89"/>
      <c r="HG110" s="89"/>
      <c r="HH110" s="89"/>
      <c r="HI110" s="89"/>
      <c r="HJ110" s="89"/>
      <c r="HK110" s="89"/>
      <c r="HL110" s="89"/>
      <c r="HM110" s="89"/>
      <c r="HN110" s="89"/>
      <c r="HO110" s="89"/>
      <c r="HP110" s="89"/>
      <c r="HQ110" s="89"/>
      <c r="HR110" s="89"/>
      <c r="HS110" s="89"/>
      <c r="HT110" s="89"/>
      <c r="HU110" s="89"/>
      <c r="HV110" s="89"/>
      <c r="HW110" s="89"/>
      <c r="HX110" s="89"/>
      <c r="HY110" s="89"/>
      <c r="HZ110" s="89"/>
      <c r="IA110" s="89"/>
      <c r="IB110" s="89"/>
      <c r="IC110" s="89"/>
      <c r="ID110" s="89"/>
      <c r="IE110" s="89"/>
      <c r="IF110" s="89"/>
      <c r="IG110" s="89"/>
      <c r="IH110" s="89"/>
      <c r="II110" s="89"/>
      <c r="IJ110" s="89"/>
      <c r="IK110" s="89"/>
      <c r="IL110" s="89"/>
      <c r="IM110" s="89"/>
      <c r="IN110" s="89"/>
      <c r="IO110" s="89"/>
      <c r="IP110" s="89"/>
      <c r="IQ110" s="89"/>
      <c r="IR110" s="89"/>
      <c r="IS110" s="89"/>
      <c r="IT110" s="89"/>
      <c r="IU110" s="89"/>
      <c r="IV110" s="89"/>
    </row>
    <row r="111" customFormat="false" ht="12.8" hidden="false" customHeight="false" outlineLevel="0" collapsed="false">
      <c r="A111" s="36" t="s">
        <v>550</v>
      </c>
      <c r="B111" s="56" t="s">
        <v>258</v>
      </c>
      <c r="C111" s="37" t="s">
        <v>44</v>
      </c>
      <c r="D111" s="37" t="s">
        <v>255</v>
      </c>
      <c r="E111" s="25" t="s">
        <v>29</v>
      </c>
      <c r="F111" s="61" t="s">
        <v>551</v>
      </c>
      <c r="G111" s="79" t="s">
        <v>29</v>
      </c>
      <c r="H111" s="61" t="s">
        <v>31</v>
      </c>
      <c r="I111" s="79" t="s">
        <v>29</v>
      </c>
      <c r="J111" s="61"/>
      <c r="K111" s="79" t="s">
        <v>29</v>
      </c>
      <c r="L111" s="79"/>
      <c r="M111" s="79"/>
      <c r="N111" s="61" t="s">
        <v>552</v>
      </c>
      <c r="O111" s="79" t="s">
        <v>34</v>
      </c>
      <c r="P111" s="61" t="s">
        <v>553</v>
      </c>
      <c r="Q111" s="79" t="s">
        <v>29</v>
      </c>
      <c r="R111" s="61" t="s">
        <v>554</v>
      </c>
      <c r="S111" s="79" t="s">
        <v>29</v>
      </c>
      <c r="T111" s="61" t="s">
        <v>555</v>
      </c>
      <c r="U111" s="79" t="s">
        <v>29</v>
      </c>
      <c r="V111" s="61" t="s">
        <v>556</v>
      </c>
      <c r="W111" s="79"/>
      <c r="X111" s="61"/>
      <c r="Y111" s="29"/>
      <c r="Z111" s="98"/>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c r="BP111" s="90"/>
      <c r="BQ111" s="90"/>
      <c r="BR111" s="90"/>
      <c r="BS111" s="90"/>
      <c r="BT111" s="90"/>
      <c r="BU111" s="90"/>
      <c r="BV111" s="90"/>
      <c r="BW111" s="90"/>
      <c r="BX111" s="90"/>
      <c r="BY111" s="90"/>
      <c r="BZ111" s="90"/>
      <c r="CA111" s="90"/>
      <c r="CB111" s="90"/>
      <c r="CC111" s="90"/>
      <c r="CD111" s="90"/>
      <c r="CE111" s="90"/>
      <c r="CF111" s="90"/>
      <c r="CG111" s="90"/>
      <c r="CH111" s="90"/>
      <c r="CI111" s="90"/>
      <c r="CJ111" s="90"/>
      <c r="CK111" s="90"/>
      <c r="CL111" s="90"/>
      <c r="CM111" s="90"/>
      <c r="CN111" s="90"/>
      <c r="CO111" s="90"/>
      <c r="CP111" s="90"/>
      <c r="CQ111" s="90"/>
      <c r="CR111" s="90"/>
      <c r="CS111" s="90"/>
      <c r="CT111" s="90"/>
      <c r="CU111" s="90"/>
      <c r="CV111" s="90"/>
      <c r="CW111" s="90"/>
      <c r="CX111" s="90"/>
      <c r="CY111" s="90"/>
      <c r="CZ111" s="90"/>
      <c r="DA111" s="90"/>
      <c r="DB111" s="90"/>
      <c r="DC111" s="90"/>
      <c r="DD111" s="90"/>
      <c r="DE111" s="90"/>
      <c r="DF111" s="90"/>
      <c r="DG111" s="90"/>
      <c r="DH111" s="90"/>
      <c r="DI111" s="90"/>
      <c r="DJ111" s="90"/>
      <c r="DK111" s="90"/>
      <c r="DL111" s="90"/>
      <c r="DM111" s="90"/>
      <c r="DN111" s="90"/>
      <c r="DO111" s="90"/>
      <c r="DP111" s="90"/>
      <c r="DQ111" s="90"/>
      <c r="DR111" s="90"/>
      <c r="DS111" s="90"/>
      <c r="DT111" s="90"/>
      <c r="DU111" s="90"/>
      <c r="DV111" s="90"/>
      <c r="DW111" s="90"/>
      <c r="DX111" s="90"/>
      <c r="DY111" s="90"/>
      <c r="DZ111" s="90"/>
      <c r="EA111" s="90"/>
      <c r="EB111" s="90"/>
      <c r="EC111" s="90"/>
      <c r="ED111" s="90"/>
      <c r="EE111" s="90"/>
      <c r="EF111" s="90"/>
      <c r="EG111" s="90"/>
      <c r="EH111" s="90"/>
      <c r="EI111" s="90"/>
      <c r="EJ111" s="90"/>
      <c r="EK111" s="90"/>
      <c r="EL111" s="90"/>
      <c r="EM111" s="90"/>
      <c r="EN111" s="90"/>
      <c r="EO111" s="90"/>
      <c r="EP111" s="90"/>
      <c r="EQ111" s="90"/>
      <c r="ER111" s="90"/>
      <c r="ES111" s="90"/>
      <c r="ET111" s="90"/>
      <c r="EU111" s="90"/>
      <c r="EV111" s="90"/>
      <c r="EW111" s="90"/>
      <c r="EX111" s="90"/>
      <c r="EY111" s="90"/>
      <c r="EZ111" s="90"/>
      <c r="FA111" s="90"/>
      <c r="FB111" s="90"/>
      <c r="FC111" s="90"/>
      <c r="FD111" s="90"/>
      <c r="FE111" s="90"/>
      <c r="FF111" s="90"/>
      <c r="FG111" s="90"/>
      <c r="FH111" s="90"/>
      <c r="FI111" s="90"/>
      <c r="FJ111" s="90"/>
      <c r="FK111" s="90"/>
      <c r="FL111" s="90"/>
      <c r="FM111" s="90"/>
      <c r="FN111" s="90"/>
      <c r="FO111" s="90"/>
      <c r="FP111" s="90"/>
      <c r="FQ111" s="90"/>
      <c r="FR111" s="90"/>
      <c r="FS111" s="90"/>
      <c r="FT111" s="90"/>
      <c r="FU111" s="90"/>
      <c r="FV111" s="90"/>
      <c r="FW111" s="90"/>
      <c r="FX111" s="90"/>
      <c r="FY111" s="90"/>
      <c r="FZ111" s="90"/>
      <c r="GA111" s="90"/>
      <c r="GB111" s="90"/>
      <c r="GC111" s="90"/>
      <c r="GD111" s="90"/>
      <c r="GE111" s="90"/>
      <c r="GF111" s="90"/>
      <c r="GG111" s="90"/>
      <c r="GH111" s="90"/>
      <c r="GI111" s="90"/>
      <c r="GJ111" s="90"/>
      <c r="GK111" s="90"/>
      <c r="GL111" s="90"/>
      <c r="GM111" s="90"/>
      <c r="GN111" s="90"/>
      <c r="GO111" s="90"/>
      <c r="GP111" s="90"/>
      <c r="GQ111" s="90"/>
      <c r="GR111" s="90"/>
      <c r="GS111" s="90"/>
      <c r="GT111" s="90"/>
      <c r="GU111" s="90"/>
      <c r="GV111" s="90"/>
      <c r="GW111" s="90"/>
      <c r="GX111" s="90"/>
      <c r="GY111" s="90"/>
      <c r="GZ111" s="90"/>
      <c r="HA111" s="90"/>
      <c r="HB111" s="90"/>
      <c r="HC111" s="90"/>
      <c r="HD111" s="90"/>
      <c r="HE111" s="90"/>
      <c r="HF111" s="90"/>
      <c r="HG111" s="90"/>
      <c r="HH111" s="90"/>
      <c r="HI111" s="90"/>
      <c r="HJ111" s="90"/>
      <c r="HK111" s="90"/>
      <c r="HL111" s="90"/>
      <c r="HM111" s="90"/>
      <c r="HN111" s="90"/>
      <c r="HO111" s="90"/>
      <c r="HP111" s="90"/>
      <c r="HQ111" s="90"/>
      <c r="HR111" s="90"/>
      <c r="HS111" s="90"/>
      <c r="HT111" s="90"/>
      <c r="HU111" s="90"/>
      <c r="HV111" s="90"/>
      <c r="HW111" s="90"/>
      <c r="HX111" s="90"/>
      <c r="HY111" s="90"/>
      <c r="HZ111" s="90"/>
      <c r="IA111" s="90"/>
      <c r="IB111" s="90"/>
      <c r="IC111" s="90"/>
      <c r="ID111" s="90"/>
      <c r="IE111" s="90"/>
      <c r="IF111" s="90"/>
      <c r="IG111" s="90"/>
      <c r="IH111" s="90"/>
      <c r="II111" s="90"/>
      <c r="IJ111" s="90"/>
      <c r="IK111" s="90"/>
      <c r="IL111" s="90"/>
      <c r="IM111" s="90"/>
      <c r="IN111" s="90"/>
      <c r="IO111" s="90"/>
      <c r="IP111" s="90"/>
      <c r="IQ111" s="90"/>
      <c r="IR111" s="90"/>
      <c r="IS111" s="90"/>
      <c r="IT111" s="90"/>
      <c r="IU111" s="90"/>
      <c r="IV111" s="90"/>
    </row>
    <row r="112" customFormat="false" ht="35.05" hidden="false" customHeight="false" outlineLevel="0" collapsed="false">
      <c r="A112" s="23" t="s">
        <v>557</v>
      </c>
      <c r="B112" s="47" t="s">
        <v>27</v>
      </c>
      <c r="C112" s="47" t="s">
        <v>28</v>
      </c>
      <c r="D112" s="47" t="s">
        <v>255</v>
      </c>
      <c r="E112" s="25" t="s">
        <v>29</v>
      </c>
      <c r="F112" s="26" t="s">
        <v>558</v>
      </c>
      <c r="G112" s="29" t="s">
        <v>29</v>
      </c>
      <c r="H112" s="26" t="s">
        <v>31</v>
      </c>
      <c r="I112" s="29" t="s">
        <v>29</v>
      </c>
      <c r="J112" s="26"/>
      <c r="K112" s="29" t="s">
        <v>29</v>
      </c>
      <c r="L112" s="29"/>
      <c r="M112" s="29"/>
      <c r="N112" s="26"/>
      <c r="O112" s="29" t="s">
        <v>34</v>
      </c>
      <c r="P112" s="26" t="s">
        <v>559</v>
      </c>
      <c r="Q112" s="29" t="s">
        <v>29</v>
      </c>
      <c r="R112" s="26"/>
      <c r="S112" s="29" t="s">
        <v>29</v>
      </c>
      <c r="T112" s="105" t="s">
        <v>555</v>
      </c>
      <c r="U112" s="29" t="s">
        <v>29</v>
      </c>
      <c r="V112" s="26"/>
      <c r="W112" s="29"/>
      <c r="X112" s="26"/>
      <c r="Y112" s="29"/>
      <c r="Z112" s="86"/>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89"/>
      <c r="CC112" s="89"/>
      <c r="CD112" s="89"/>
      <c r="CE112" s="89"/>
      <c r="CF112" s="89"/>
      <c r="CG112" s="89"/>
      <c r="CH112" s="89"/>
      <c r="CI112" s="89"/>
      <c r="CJ112" s="89"/>
      <c r="CK112" s="89"/>
      <c r="CL112" s="89"/>
      <c r="CM112" s="89"/>
      <c r="CN112" s="89"/>
      <c r="CO112" s="89"/>
      <c r="CP112" s="89"/>
      <c r="CQ112" s="89"/>
      <c r="CR112" s="89"/>
      <c r="CS112" s="89"/>
      <c r="CT112" s="89"/>
      <c r="CU112" s="89"/>
      <c r="CV112" s="89"/>
      <c r="CW112" s="89"/>
      <c r="CX112" s="89"/>
      <c r="CY112" s="89"/>
      <c r="CZ112" s="89"/>
      <c r="DA112" s="89"/>
      <c r="DB112" s="89"/>
      <c r="DC112" s="89"/>
      <c r="DD112" s="89"/>
      <c r="DE112" s="89"/>
      <c r="DF112" s="89"/>
      <c r="DG112" s="89"/>
      <c r="DH112" s="89"/>
      <c r="DI112" s="89"/>
      <c r="DJ112" s="89"/>
      <c r="DK112" s="89"/>
      <c r="DL112" s="89"/>
      <c r="DM112" s="89"/>
      <c r="DN112" s="89"/>
      <c r="DO112" s="89"/>
      <c r="DP112" s="89"/>
      <c r="DQ112" s="89"/>
      <c r="DR112" s="89"/>
      <c r="DS112" s="89"/>
      <c r="DT112" s="89"/>
      <c r="DU112" s="89"/>
      <c r="DV112" s="89"/>
      <c r="DW112" s="89"/>
      <c r="DX112" s="89"/>
      <c r="DY112" s="89"/>
      <c r="DZ112" s="89"/>
      <c r="EA112" s="89"/>
      <c r="EB112" s="89"/>
      <c r="EC112" s="89"/>
      <c r="ED112" s="89"/>
      <c r="EE112" s="89"/>
      <c r="EF112" s="89"/>
      <c r="EG112" s="89"/>
      <c r="EH112" s="89"/>
      <c r="EI112" s="89"/>
      <c r="EJ112" s="89"/>
      <c r="EK112" s="89"/>
      <c r="EL112" s="89"/>
      <c r="EM112" s="89"/>
      <c r="EN112" s="89"/>
      <c r="EO112" s="89"/>
      <c r="EP112" s="89"/>
      <c r="EQ112" s="89"/>
      <c r="ER112" s="89"/>
      <c r="ES112" s="89"/>
      <c r="ET112" s="89"/>
      <c r="EU112" s="89"/>
      <c r="EV112" s="89"/>
      <c r="EW112" s="89"/>
      <c r="EX112" s="89"/>
      <c r="EY112" s="89"/>
      <c r="EZ112" s="89"/>
      <c r="FA112" s="89"/>
      <c r="FB112" s="89"/>
      <c r="FC112" s="89"/>
      <c r="FD112" s="89"/>
      <c r="FE112" s="89"/>
      <c r="FF112" s="89"/>
      <c r="FG112" s="89"/>
      <c r="FH112" s="89"/>
      <c r="FI112" s="89"/>
      <c r="FJ112" s="89"/>
      <c r="FK112" s="89"/>
      <c r="FL112" s="89"/>
      <c r="FM112" s="89"/>
      <c r="FN112" s="89"/>
      <c r="FO112" s="89"/>
      <c r="FP112" s="89"/>
      <c r="FQ112" s="89"/>
      <c r="FR112" s="89"/>
      <c r="FS112" s="89"/>
      <c r="FT112" s="89"/>
      <c r="FU112" s="89"/>
      <c r="FV112" s="89"/>
      <c r="FW112" s="89"/>
      <c r="FX112" s="89"/>
      <c r="FY112" s="89"/>
      <c r="FZ112" s="89"/>
      <c r="GA112" s="89"/>
      <c r="GB112" s="89"/>
      <c r="GC112" s="89"/>
      <c r="GD112" s="89"/>
      <c r="GE112" s="89"/>
      <c r="GF112" s="89"/>
      <c r="GG112" s="89"/>
      <c r="GH112" s="89"/>
      <c r="GI112" s="89"/>
      <c r="GJ112" s="89"/>
      <c r="GK112" s="89"/>
      <c r="GL112" s="89"/>
      <c r="GM112" s="89"/>
      <c r="GN112" s="89"/>
      <c r="GO112" s="89"/>
      <c r="GP112" s="89"/>
      <c r="GQ112" s="89"/>
      <c r="GR112" s="89"/>
      <c r="GS112" s="89"/>
      <c r="GT112" s="89"/>
      <c r="GU112" s="89"/>
      <c r="GV112" s="89"/>
      <c r="GW112" s="89"/>
      <c r="GX112" s="89"/>
      <c r="GY112" s="89"/>
      <c r="GZ112" s="89"/>
      <c r="HA112" s="89"/>
      <c r="HB112" s="89"/>
      <c r="HC112" s="89"/>
      <c r="HD112" s="89"/>
      <c r="HE112" s="89"/>
      <c r="HF112" s="89"/>
      <c r="HG112" s="89"/>
      <c r="HH112" s="89"/>
      <c r="HI112" s="89"/>
      <c r="HJ112" s="89"/>
      <c r="HK112" s="89"/>
      <c r="HL112" s="89"/>
      <c r="HM112" s="89"/>
      <c r="HN112" s="89"/>
      <c r="HO112" s="89"/>
      <c r="HP112" s="89"/>
      <c r="HQ112" s="89"/>
      <c r="HR112" s="89"/>
      <c r="HS112" s="89"/>
      <c r="HT112" s="89"/>
      <c r="HU112" s="89"/>
      <c r="HV112" s="89"/>
      <c r="HW112" s="89"/>
      <c r="HX112" s="89"/>
      <c r="HY112" s="89"/>
      <c r="HZ112" s="89"/>
      <c r="IA112" s="89"/>
      <c r="IB112" s="89"/>
      <c r="IC112" s="89"/>
      <c r="ID112" s="89"/>
      <c r="IE112" s="89"/>
      <c r="IF112" s="89"/>
      <c r="IG112" s="89"/>
      <c r="IH112" s="89"/>
      <c r="II112" s="89"/>
      <c r="IJ112" s="89"/>
      <c r="IK112" s="89"/>
      <c r="IL112" s="89"/>
      <c r="IM112" s="89"/>
      <c r="IN112" s="89"/>
      <c r="IO112" s="89"/>
      <c r="IP112" s="89"/>
      <c r="IQ112" s="89"/>
      <c r="IR112" s="89"/>
      <c r="IS112" s="89"/>
      <c r="IT112" s="89"/>
      <c r="IU112" s="89"/>
      <c r="IV112" s="89"/>
    </row>
    <row r="113" customFormat="false" ht="35.05" hidden="false" customHeight="false" outlineLevel="0" collapsed="false">
      <c r="A113" s="36" t="s">
        <v>560</v>
      </c>
      <c r="B113" s="37" t="s">
        <v>27</v>
      </c>
      <c r="C113" s="37" t="s">
        <v>28</v>
      </c>
      <c r="D113" s="37"/>
      <c r="E113" s="25" t="s">
        <v>29</v>
      </c>
      <c r="F113" s="61" t="s">
        <v>561</v>
      </c>
      <c r="G113" s="79" t="s">
        <v>29</v>
      </c>
      <c r="H113" s="61" t="s">
        <v>31</v>
      </c>
      <c r="I113" s="79" t="s">
        <v>29</v>
      </c>
      <c r="J113" s="61"/>
      <c r="K113" s="79" t="s">
        <v>29</v>
      </c>
      <c r="L113" s="79"/>
      <c r="M113" s="79"/>
      <c r="N113" s="61"/>
      <c r="O113" s="79" t="s">
        <v>29</v>
      </c>
      <c r="P113" s="61"/>
      <c r="Q113" s="79" t="s">
        <v>34</v>
      </c>
      <c r="R113" s="61" t="s">
        <v>562</v>
      </c>
      <c r="S113" s="79" t="s">
        <v>29</v>
      </c>
      <c r="T113" s="61"/>
      <c r="U113" s="79" t="s">
        <v>29</v>
      </c>
      <c r="V113" s="61"/>
      <c r="W113" s="79"/>
      <c r="X113" s="61"/>
      <c r="Y113" s="29"/>
      <c r="Z113" s="98"/>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c r="BS113" s="90"/>
      <c r="BT113" s="90"/>
      <c r="BU113" s="90"/>
      <c r="BV113" s="90"/>
      <c r="BW113" s="90"/>
      <c r="BX113" s="90"/>
      <c r="BY113" s="90"/>
      <c r="BZ113" s="90"/>
      <c r="CA113" s="90"/>
      <c r="CB113" s="90"/>
      <c r="CC113" s="90"/>
      <c r="CD113" s="90"/>
      <c r="CE113" s="90"/>
      <c r="CF113" s="90"/>
      <c r="CG113" s="90"/>
      <c r="CH113" s="90"/>
      <c r="CI113" s="90"/>
      <c r="CJ113" s="90"/>
      <c r="CK113" s="90"/>
      <c r="CL113" s="90"/>
      <c r="CM113" s="90"/>
      <c r="CN113" s="90"/>
      <c r="CO113" s="90"/>
      <c r="CP113" s="90"/>
      <c r="CQ113" s="90"/>
      <c r="CR113" s="90"/>
      <c r="CS113" s="90"/>
      <c r="CT113" s="90"/>
      <c r="CU113" s="90"/>
      <c r="CV113" s="90"/>
      <c r="CW113" s="90"/>
      <c r="CX113" s="90"/>
      <c r="CY113" s="90"/>
      <c r="CZ113" s="90"/>
      <c r="DA113" s="90"/>
      <c r="DB113" s="90"/>
      <c r="DC113" s="90"/>
      <c r="DD113" s="90"/>
      <c r="DE113" s="90"/>
      <c r="DF113" s="90"/>
      <c r="DG113" s="90"/>
      <c r="DH113" s="90"/>
      <c r="DI113" s="90"/>
      <c r="DJ113" s="90"/>
      <c r="DK113" s="90"/>
      <c r="DL113" s="90"/>
      <c r="DM113" s="90"/>
      <c r="DN113" s="90"/>
      <c r="DO113" s="90"/>
      <c r="DP113" s="90"/>
      <c r="DQ113" s="90"/>
      <c r="DR113" s="90"/>
      <c r="DS113" s="90"/>
      <c r="DT113" s="90"/>
      <c r="DU113" s="90"/>
      <c r="DV113" s="90"/>
      <c r="DW113" s="90"/>
      <c r="DX113" s="90"/>
      <c r="DY113" s="90"/>
      <c r="DZ113" s="90"/>
      <c r="EA113" s="90"/>
      <c r="EB113" s="90"/>
      <c r="EC113" s="90"/>
      <c r="ED113" s="90"/>
      <c r="EE113" s="90"/>
      <c r="EF113" s="90"/>
      <c r="EG113" s="90"/>
      <c r="EH113" s="90"/>
      <c r="EI113" s="90"/>
      <c r="EJ113" s="90"/>
      <c r="EK113" s="90"/>
      <c r="EL113" s="90"/>
      <c r="EM113" s="90"/>
      <c r="EN113" s="90"/>
      <c r="EO113" s="90"/>
      <c r="EP113" s="90"/>
      <c r="EQ113" s="90"/>
      <c r="ER113" s="90"/>
      <c r="ES113" s="90"/>
      <c r="ET113" s="90"/>
      <c r="EU113" s="90"/>
      <c r="EV113" s="90"/>
      <c r="EW113" s="90"/>
      <c r="EX113" s="90"/>
      <c r="EY113" s="90"/>
      <c r="EZ113" s="90"/>
      <c r="FA113" s="90"/>
      <c r="FB113" s="90"/>
      <c r="FC113" s="90"/>
      <c r="FD113" s="90"/>
      <c r="FE113" s="90"/>
      <c r="FF113" s="90"/>
      <c r="FG113" s="90"/>
      <c r="FH113" s="90"/>
      <c r="FI113" s="90"/>
      <c r="FJ113" s="90"/>
      <c r="FK113" s="90"/>
      <c r="FL113" s="90"/>
      <c r="FM113" s="90"/>
      <c r="FN113" s="90"/>
      <c r="FO113" s="90"/>
      <c r="FP113" s="90"/>
      <c r="FQ113" s="90"/>
      <c r="FR113" s="90"/>
      <c r="FS113" s="90"/>
      <c r="FT113" s="90"/>
      <c r="FU113" s="90"/>
      <c r="FV113" s="90"/>
      <c r="FW113" s="90"/>
      <c r="FX113" s="90"/>
      <c r="FY113" s="90"/>
      <c r="FZ113" s="90"/>
      <c r="GA113" s="90"/>
      <c r="GB113" s="90"/>
      <c r="GC113" s="90"/>
      <c r="GD113" s="90"/>
      <c r="GE113" s="90"/>
      <c r="GF113" s="90"/>
      <c r="GG113" s="90"/>
      <c r="GH113" s="90"/>
      <c r="GI113" s="90"/>
      <c r="GJ113" s="90"/>
      <c r="GK113" s="90"/>
      <c r="GL113" s="90"/>
      <c r="GM113" s="90"/>
      <c r="GN113" s="90"/>
      <c r="GO113" s="90"/>
      <c r="GP113" s="90"/>
      <c r="GQ113" s="90"/>
      <c r="GR113" s="90"/>
      <c r="GS113" s="90"/>
      <c r="GT113" s="90"/>
      <c r="GU113" s="90"/>
      <c r="GV113" s="90"/>
      <c r="GW113" s="90"/>
      <c r="GX113" s="90"/>
      <c r="GY113" s="90"/>
      <c r="GZ113" s="90"/>
      <c r="HA113" s="90"/>
      <c r="HB113" s="90"/>
      <c r="HC113" s="90"/>
      <c r="HD113" s="90"/>
      <c r="HE113" s="90"/>
      <c r="HF113" s="90"/>
      <c r="HG113" s="90"/>
      <c r="HH113" s="90"/>
      <c r="HI113" s="90"/>
      <c r="HJ113" s="90"/>
      <c r="HK113" s="90"/>
      <c r="HL113" s="90"/>
      <c r="HM113" s="90"/>
      <c r="HN113" s="90"/>
      <c r="HO113" s="90"/>
      <c r="HP113" s="90"/>
      <c r="HQ113" s="90"/>
      <c r="HR113" s="90"/>
      <c r="HS113" s="90"/>
      <c r="HT113" s="90"/>
      <c r="HU113" s="90"/>
      <c r="HV113" s="90"/>
      <c r="HW113" s="90"/>
      <c r="HX113" s="90"/>
      <c r="HY113" s="90"/>
      <c r="HZ113" s="90"/>
      <c r="IA113" s="90"/>
      <c r="IB113" s="90"/>
      <c r="IC113" s="90"/>
      <c r="ID113" s="90"/>
      <c r="IE113" s="90"/>
      <c r="IF113" s="90"/>
      <c r="IG113" s="90"/>
      <c r="IH113" s="90"/>
      <c r="II113" s="90"/>
      <c r="IJ113" s="90"/>
      <c r="IK113" s="90"/>
      <c r="IL113" s="90"/>
      <c r="IM113" s="90"/>
      <c r="IN113" s="90"/>
      <c r="IO113" s="90"/>
      <c r="IP113" s="90"/>
      <c r="IQ113" s="90"/>
      <c r="IR113" s="90"/>
      <c r="IS113" s="90"/>
      <c r="IT113" s="90"/>
      <c r="IU113" s="90"/>
      <c r="IV113" s="90"/>
    </row>
    <row r="114" customFormat="false" ht="12.8" hidden="false" customHeight="false" outlineLevel="0" collapsed="false">
      <c r="A114" s="23" t="s">
        <v>563</v>
      </c>
      <c r="B114" s="47" t="s">
        <v>27</v>
      </c>
      <c r="C114" s="47" t="s">
        <v>28</v>
      </c>
      <c r="D114" s="47" t="s">
        <v>476</v>
      </c>
      <c r="E114" s="25" t="s">
        <v>29</v>
      </c>
      <c r="F114" s="26" t="s">
        <v>82</v>
      </c>
      <c r="G114" s="29" t="s">
        <v>29</v>
      </c>
      <c r="H114" s="26" t="s">
        <v>31</v>
      </c>
      <c r="I114" s="29" t="s">
        <v>29</v>
      </c>
      <c r="J114" s="26"/>
      <c r="K114" s="29" t="s">
        <v>29</v>
      </c>
      <c r="L114" s="29"/>
      <c r="M114" s="29"/>
      <c r="N114" s="26"/>
      <c r="O114" s="29" t="s">
        <v>29</v>
      </c>
      <c r="P114" s="26"/>
      <c r="Q114" s="29" t="s">
        <v>29</v>
      </c>
      <c r="R114" s="26"/>
      <c r="S114" s="29" t="s">
        <v>29</v>
      </c>
      <c r="T114" s="26"/>
      <c r="U114" s="29" t="s">
        <v>29</v>
      </c>
      <c r="V114" s="26"/>
      <c r="W114" s="29"/>
      <c r="X114" s="26"/>
      <c r="Y114" s="29"/>
      <c r="Z114" s="86"/>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c r="BW114" s="89"/>
      <c r="BX114" s="89"/>
      <c r="BY114" s="89"/>
      <c r="BZ114" s="89"/>
      <c r="CA114" s="89"/>
      <c r="CB114" s="89"/>
      <c r="CC114" s="89"/>
      <c r="CD114" s="89"/>
      <c r="CE114" s="89"/>
      <c r="CF114" s="89"/>
      <c r="CG114" s="89"/>
      <c r="CH114" s="89"/>
      <c r="CI114" s="89"/>
      <c r="CJ114" s="89"/>
      <c r="CK114" s="89"/>
      <c r="CL114" s="89"/>
      <c r="CM114" s="89"/>
      <c r="CN114" s="89"/>
      <c r="CO114" s="89"/>
      <c r="CP114" s="89"/>
      <c r="CQ114" s="89"/>
      <c r="CR114" s="89"/>
      <c r="CS114" s="89"/>
      <c r="CT114" s="89"/>
      <c r="CU114" s="89"/>
      <c r="CV114" s="89"/>
      <c r="CW114" s="89"/>
      <c r="CX114" s="89"/>
      <c r="CY114" s="89"/>
      <c r="CZ114" s="89"/>
      <c r="DA114" s="89"/>
      <c r="DB114" s="89"/>
      <c r="DC114" s="89"/>
      <c r="DD114" s="89"/>
      <c r="DE114" s="89"/>
      <c r="DF114" s="89"/>
      <c r="DG114" s="89"/>
      <c r="DH114" s="89"/>
      <c r="DI114" s="89"/>
      <c r="DJ114" s="89"/>
      <c r="DK114" s="89"/>
      <c r="DL114" s="89"/>
      <c r="DM114" s="89"/>
      <c r="DN114" s="89"/>
      <c r="DO114" s="89"/>
      <c r="DP114" s="89"/>
      <c r="DQ114" s="89"/>
      <c r="DR114" s="89"/>
      <c r="DS114" s="89"/>
      <c r="DT114" s="89"/>
      <c r="DU114" s="89"/>
      <c r="DV114" s="89"/>
      <c r="DW114" s="89"/>
      <c r="DX114" s="89"/>
      <c r="DY114" s="89"/>
      <c r="DZ114" s="89"/>
      <c r="EA114" s="89"/>
      <c r="EB114" s="89"/>
      <c r="EC114" s="89"/>
      <c r="ED114" s="89"/>
      <c r="EE114" s="89"/>
      <c r="EF114" s="89"/>
      <c r="EG114" s="89"/>
      <c r="EH114" s="89"/>
      <c r="EI114" s="89"/>
      <c r="EJ114" s="89"/>
      <c r="EK114" s="89"/>
      <c r="EL114" s="89"/>
      <c r="EM114" s="89"/>
      <c r="EN114" s="89"/>
      <c r="EO114" s="89"/>
      <c r="EP114" s="89"/>
      <c r="EQ114" s="89"/>
      <c r="ER114" s="89"/>
      <c r="ES114" s="89"/>
      <c r="ET114" s="89"/>
      <c r="EU114" s="89"/>
      <c r="EV114" s="89"/>
      <c r="EW114" s="89"/>
      <c r="EX114" s="89"/>
      <c r="EY114" s="89"/>
      <c r="EZ114" s="89"/>
      <c r="FA114" s="89"/>
      <c r="FB114" s="89"/>
      <c r="FC114" s="89"/>
      <c r="FD114" s="89"/>
      <c r="FE114" s="89"/>
      <c r="FF114" s="89"/>
      <c r="FG114" s="89"/>
      <c r="FH114" s="89"/>
      <c r="FI114" s="89"/>
      <c r="FJ114" s="89"/>
      <c r="FK114" s="89"/>
      <c r="FL114" s="89"/>
      <c r="FM114" s="89"/>
      <c r="FN114" s="89"/>
      <c r="FO114" s="89"/>
      <c r="FP114" s="89"/>
      <c r="FQ114" s="89"/>
      <c r="FR114" s="89"/>
      <c r="FS114" s="89"/>
      <c r="FT114" s="89"/>
      <c r="FU114" s="89"/>
      <c r="FV114" s="89"/>
      <c r="FW114" s="89"/>
      <c r="FX114" s="89"/>
      <c r="FY114" s="89"/>
      <c r="FZ114" s="89"/>
      <c r="GA114" s="89"/>
      <c r="GB114" s="89"/>
      <c r="GC114" s="89"/>
      <c r="GD114" s="89"/>
      <c r="GE114" s="89"/>
      <c r="GF114" s="89"/>
      <c r="GG114" s="89"/>
      <c r="GH114" s="89"/>
      <c r="GI114" s="89"/>
      <c r="GJ114" s="89"/>
      <c r="GK114" s="89"/>
      <c r="GL114" s="89"/>
      <c r="GM114" s="89"/>
      <c r="GN114" s="89"/>
      <c r="GO114" s="89"/>
      <c r="GP114" s="89"/>
      <c r="GQ114" s="89"/>
      <c r="GR114" s="89"/>
      <c r="GS114" s="89"/>
      <c r="GT114" s="89"/>
      <c r="GU114" s="89"/>
      <c r="GV114" s="89"/>
      <c r="GW114" s="89"/>
      <c r="GX114" s="89"/>
      <c r="GY114" s="89"/>
      <c r="GZ114" s="89"/>
      <c r="HA114" s="89"/>
      <c r="HB114" s="89"/>
      <c r="HC114" s="89"/>
      <c r="HD114" s="89"/>
      <c r="HE114" s="89"/>
      <c r="HF114" s="89"/>
      <c r="HG114" s="89"/>
      <c r="HH114" s="89"/>
      <c r="HI114" s="89"/>
      <c r="HJ114" s="89"/>
      <c r="HK114" s="89"/>
      <c r="HL114" s="89"/>
      <c r="HM114" s="89"/>
      <c r="HN114" s="89"/>
      <c r="HO114" s="89"/>
      <c r="HP114" s="89"/>
      <c r="HQ114" s="89"/>
      <c r="HR114" s="89"/>
      <c r="HS114" s="89"/>
      <c r="HT114" s="89"/>
      <c r="HU114" s="89"/>
      <c r="HV114" s="89"/>
      <c r="HW114" s="89"/>
      <c r="HX114" s="89"/>
      <c r="HY114" s="89"/>
      <c r="HZ114" s="89"/>
      <c r="IA114" s="89"/>
      <c r="IB114" s="89"/>
      <c r="IC114" s="89"/>
      <c r="ID114" s="89"/>
      <c r="IE114" s="89"/>
      <c r="IF114" s="89"/>
      <c r="IG114" s="89"/>
      <c r="IH114" s="89"/>
      <c r="II114" s="89"/>
      <c r="IJ114" s="89"/>
      <c r="IK114" s="89"/>
      <c r="IL114" s="89"/>
      <c r="IM114" s="89"/>
      <c r="IN114" s="89"/>
      <c r="IO114" s="89"/>
      <c r="IP114" s="89"/>
      <c r="IQ114" s="89"/>
      <c r="IR114" s="89"/>
      <c r="IS114" s="89"/>
      <c r="IT114" s="89"/>
      <c r="IU114" s="89"/>
      <c r="IV114" s="89"/>
    </row>
    <row r="115" customFormat="false" ht="35.05" hidden="false" customHeight="false" outlineLevel="0" collapsed="false">
      <c r="A115" s="36" t="s">
        <v>564</v>
      </c>
      <c r="B115" s="56" t="s">
        <v>74</v>
      </c>
      <c r="C115" s="37" t="s">
        <v>44</v>
      </c>
      <c r="D115" s="37" t="s">
        <v>116</v>
      </c>
      <c r="E115" s="25" t="s">
        <v>29</v>
      </c>
      <c r="F115" s="61" t="s">
        <v>82</v>
      </c>
      <c r="G115" s="79" t="s">
        <v>29</v>
      </c>
      <c r="H115" s="61" t="s">
        <v>31</v>
      </c>
      <c r="I115" s="79" t="s">
        <v>29</v>
      </c>
      <c r="J115" s="61"/>
      <c r="K115" s="79" t="s">
        <v>29</v>
      </c>
      <c r="L115" s="79"/>
      <c r="M115" s="79" t="s">
        <v>29</v>
      </c>
      <c r="N115" s="61" t="s">
        <v>565</v>
      </c>
      <c r="O115" s="79" t="s">
        <v>29</v>
      </c>
      <c r="P115" s="61"/>
      <c r="Q115" s="79" t="s">
        <v>29</v>
      </c>
      <c r="R115" s="61" t="s">
        <v>566</v>
      </c>
      <c r="S115" s="79" t="s">
        <v>34</v>
      </c>
      <c r="T115" s="61" t="s">
        <v>46</v>
      </c>
      <c r="U115" s="79" t="s">
        <v>29</v>
      </c>
      <c r="V115" s="61" t="s">
        <v>567</v>
      </c>
      <c r="W115" s="79"/>
      <c r="X115" s="61"/>
      <c r="Y115" s="29" t="s">
        <v>34</v>
      </c>
      <c r="Z115" s="61" t="s">
        <v>568</v>
      </c>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90"/>
      <c r="BP115" s="90"/>
      <c r="BQ115" s="90"/>
      <c r="BR115" s="90"/>
      <c r="BS115" s="90"/>
      <c r="BT115" s="90"/>
      <c r="BU115" s="90"/>
      <c r="BV115" s="90"/>
      <c r="BW115" s="90"/>
      <c r="BX115" s="90"/>
      <c r="BY115" s="90"/>
      <c r="BZ115" s="90"/>
      <c r="CA115" s="90"/>
      <c r="CB115" s="90"/>
      <c r="CC115" s="90"/>
      <c r="CD115" s="90"/>
      <c r="CE115" s="90"/>
      <c r="CF115" s="90"/>
      <c r="CG115" s="90"/>
      <c r="CH115" s="90"/>
      <c r="CI115" s="90"/>
      <c r="CJ115" s="90"/>
      <c r="CK115" s="90"/>
      <c r="CL115" s="90"/>
      <c r="CM115" s="90"/>
      <c r="CN115" s="90"/>
      <c r="CO115" s="90"/>
      <c r="CP115" s="90"/>
      <c r="CQ115" s="90"/>
      <c r="CR115" s="90"/>
      <c r="CS115" s="90"/>
      <c r="CT115" s="90"/>
      <c r="CU115" s="90"/>
      <c r="CV115" s="90"/>
      <c r="CW115" s="90"/>
      <c r="CX115" s="90"/>
      <c r="CY115" s="90"/>
      <c r="CZ115" s="90"/>
      <c r="DA115" s="90"/>
      <c r="DB115" s="90"/>
      <c r="DC115" s="90"/>
      <c r="DD115" s="90"/>
      <c r="DE115" s="90"/>
      <c r="DF115" s="90"/>
      <c r="DG115" s="90"/>
      <c r="DH115" s="90"/>
      <c r="DI115" s="90"/>
      <c r="DJ115" s="90"/>
      <c r="DK115" s="90"/>
      <c r="DL115" s="90"/>
      <c r="DM115" s="90"/>
      <c r="DN115" s="90"/>
      <c r="DO115" s="90"/>
      <c r="DP115" s="90"/>
      <c r="DQ115" s="90"/>
      <c r="DR115" s="90"/>
      <c r="DS115" s="90"/>
      <c r="DT115" s="90"/>
      <c r="DU115" s="90"/>
      <c r="DV115" s="90"/>
      <c r="DW115" s="90"/>
      <c r="DX115" s="90"/>
      <c r="DY115" s="90"/>
      <c r="DZ115" s="90"/>
      <c r="EA115" s="90"/>
      <c r="EB115" s="90"/>
      <c r="EC115" s="90"/>
      <c r="ED115" s="90"/>
      <c r="EE115" s="90"/>
      <c r="EF115" s="90"/>
      <c r="EG115" s="90"/>
      <c r="EH115" s="90"/>
      <c r="EI115" s="90"/>
      <c r="EJ115" s="90"/>
      <c r="EK115" s="90"/>
      <c r="EL115" s="90"/>
      <c r="EM115" s="90"/>
      <c r="EN115" s="90"/>
      <c r="EO115" s="90"/>
      <c r="EP115" s="90"/>
      <c r="EQ115" s="90"/>
      <c r="ER115" s="90"/>
      <c r="ES115" s="90"/>
      <c r="ET115" s="90"/>
      <c r="EU115" s="90"/>
      <c r="EV115" s="90"/>
      <c r="EW115" s="90"/>
      <c r="EX115" s="90"/>
      <c r="EY115" s="90"/>
      <c r="EZ115" s="90"/>
      <c r="FA115" s="90"/>
      <c r="FB115" s="90"/>
      <c r="FC115" s="90"/>
      <c r="FD115" s="90"/>
      <c r="FE115" s="90"/>
      <c r="FF115" s="90"/>
      <c r="FG115" s="90"/>
      <c r="FH115" s="90"/>
      <c r="FI115" s="90"/>
      <c r="FJ115" s="90"/>
      <c r="FK115" s="90"/>
      <c r="FL115" s="90"/>
      <c r="FM115" s="90"/>
      <c r="FN115" s="90"/>
      <c r="FO115" s="90"/>
      <c r="FP115" s="90"/>
      <c r="FQ115" s="90"/>
      <c r="FR115" s="90"/>
      <c r="FS115" s="90"/>
      <c r="FT115" s="90"/>
      <c r="FU115" s="90"/>
      <c r="FV115" s="90"/>
      <c r="FW115" s="90"/>
      <c r="FX115" s="90"/>
      <c r="FY115" s="90"/>
      <c r="FZ115" s="90"/>
      <c r="GA115" s="90"/>
      <c r="GB115" s="90"/>
      <c r="GC115" s="90"/>
      <c r="GD115" s="90"/>
      <c r="GE115" s="90"/>
      <c r="GF115" s="90"/>
      <c r="GG115" s="90"/>
      <c r="GH115" s="90"/>
      <c r="GI115" s="90"/>
      <c r="GJ115" s="90"/>
      <c r="GK115" s="90"/>
      <c r="GL115" s="90"/>
      <c r="GM115" s="90"/>
      <c r="GN115" s="90"/>
      <c r="GO115" s="90"/>
      <c r="GP115" s="90"/>
      <c r="GQ115" s="90"/>
      <c r="GR115" s="90"/>
      <c r="GS115" s="90"/>
      <c r="GT115" s="90"/>
      <c r="GU115" s="90"/>
      <c r="GV115" s="90"/>
      <c r="GW115" s="90"/>
      <c r="GX115" s="90"/>
      <c r="GY115" s="90"/>
      <c r="GZ115" s="90"/>
      <c r="HA115" s="90"/>
      <c r="HB115" s="90"/>
      <c r="HC115" s="90"/>
      <c r="HD115" s="90"/>
      <c r="HE115" s="90"/>
      <c r="HF115" s="90"/>
      <c r="HG115" s="90"/>
      <c r="HH115" s="90"/>
      <c r="HI115" s="90"/>
      <c r="HJ115" s="90"/>
      <c r="HK115" s="90"/>
      <c r="HL115" s="90"/>
      <c r="HM115" s="90"/>
      <c r="HN115" s="90"/>
      <c r="HO115" s="90"/>
      <c r="HP115" s="90"/>
      <c r="HQ115" s="90"/>
      <c r="HR115" s="90"/>
      <c r="HS115" s="90"/>
      <c r="HT115" s="90"/>
      <c r="HU115" s="90"/>
      <c r="HV115" s="90"/>
      <c r="HW115" s="90"/>
      <c r="HX115" s="90"/>
      <c r="HY115" s="90"/>
      <c r="HZ115" s="90"/>
      <c r="IA115" s="90"/>
      <c r="IB115" s="90"/>
      <c r="IC115" s="90"/>
      <c r="ID115" s="90"/>
      <c r="IE115" s="90"/>
      <c r="IF115" s="90"/>
      <c r="IG115" s="90"/>
      <c r="IH115" s="90"/>
      <c r="II115" s="90"/>
      <c r="IJ115" s="90"/>
      <c r="IK115" s="90"/>
      <c r="IL115" s="90"/>
      <c r="IM115" s="90"/>
      <c r="IN115" s="90"/>
      <c r="IO115" s="90"/>
      <c r="IP115" s="90"/>
      <c r="IQ115" s="90"/>
      <c r="IR115" s="90"/>
      <c r="IS115" s="90"/>
      <c r="IT115" s="90"/>
      <c r="IU115" s="90"/>
      <c r="IV115" s="90"/>
    </row>
    <row r="116" customFormat="false" ht="35.05" hidden="false" customHeight="false" outlineLevel="0" collapsed="false">
      <c r="A116" s="23" t="s">
        <v>569</v>
      </c>
      <c r="B116" s="46" t="s">
        <v>43</v>
      </c>
      <c r="C116" s="47" t="s">
        <v>44</v>
      </c>
      <c r="D116" s="47"/>
      <c r="E116" s="25" t="s">
        <v>29</v>
      </c>
      <c r="F116" s="26" t="s">
        <v>82</v>
      </c>
      <c r="G116" s="29" t="s">
        <v>34</v>
      </c>
      <c r="H116" s="58" t="s">
        <v>570</v>
      </c>
      <c r="I116" s="29" t="s">
        <v>34</v>
      </c>
      <c r="J116" s="58" t="s">
        <v>571</v>
      </c>
      <c r="K116" s="29" t="s">
        <v>29</v>
      </c>
      <c r="L116" s="29"/>
      <c r="M116" s="29"/>
      <c r="N116" s="26"/>
      <c r="O116" s="29" t="s">
        <v>34</v>
      </c>
      <c r="P116" s="26" t="s">
        <v>572</v>
      </c>
      <c r="Q116" s="29" t="s">
        <v>29</v>
      </c>
      <c r="R116" s="26" t="s">
        <v>573</v>
      </c>
      <c r="S116" s="29" t="s">
        <v>29</v>
      </c>
      <c r="T116" s="26"/>
      <c r="U116" s="29" t="s">
        <v>34</v>
      </c>
      <c r="V116" s="58" t="s">
        <v>570</v>
      </c>
      <c r="W116" s="29"/>
      <c r="X116" s="58"/>
      <c r="Y116" s="29"/>
      <c r="Z116" s="86"/>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c r="BW116" s="89"/>
      <c r="BX116" s="89"/>
      <c r="BY116" s="89"/>
      <c r="BZ116" s="89"/>
      <c r="CA116" s="89"/>
      <c r="CB116" s="89"/>
      <c r="CC116" s="89"/>
      <c r="CD116" s="89"/>
      <c r="CE116" s="89"/>
      <c r="CF116" s="89"/>
      <c r="CG116" s="89"/>
      <c r="CH116" s="89"/>
      <c r="CI116" s="89"/>
      <c r="CJ116" s="89"/>
      <c r="CK116" s="89"/>
      <c r="CL116" s="89"/>
      <c r="CM116" s="89"/>
      <c r="CN116" s="89"/>
      <c r="CO116" s="89"/>
      <c r="CP116" s="89"/>
      <c r="CQ116" s="89"/>
      <c r="CR116" s="89"/>
      <c r="CS116" s="89"/>
      <c r="CT116" s="89"/>
      <c r="CU116" s="89"/>
      <c r="CV116" s="89"/>
      <c r="CW116" s="89"/>
      <c r="CX116" s="89"/>
      <c r="CY116" s="89"/>
      <c r="CZ116" s="89"/>
      <c r="DA116" s="89"/>
      <c r="DB116" s="89"/>
      <c r="DC116" s="89"/>
      <c r="DD116" s="89"/>
      <c r="DE116" s="89"/>
      <c r="DF116" s="89"/>
      <c r="DG116" s="89"/>
      <c r="DH116" s="89"/>
      <c r="DI116" s="89"/>
      <c r="DJ116" s="89"/>
      <c r="DK116" s="89"/>
      <c r="DL116" s="89"/>
      <c r="DM116" s="89"/>
      <c r="DN116" s="89"/>
      <c r="DO116" s="89"/>
      <c r="DP116" s="89"/>
      <c r="DQ116" s="89"/>
      <c r="DR116" s="89"/>
      <c r="DS116" s="89"/>
      <c r="DT116" s="89"/>
      <c r="DU116" s="89"/>
      <c r="DV116" s="89"/>
      <c r="DW116" s="89"/>
      <c r="DX116" s="89"/>
      <c r="DY116" s="89"/>
      <c r="DZ116" s="89"/>
      <c r="EA116" s="89"/>
      <c r="EB116" s="89"/>
      <c r="EC116" s="89"/>
      <c r="ED116" s="89"/>
      <c r="EE116" s="89"/>
      <c r="EF116" s="89"/>
      <c r="EG116" s="89"/>
      <c r="EH116" s="89"/>
      <c r="EI116" s="89"/>
      <c r="EJ116" s="89"/>
      <c r="EK116" s="89"/>
      <c r="EL116" s="89"/>
      <c r="EM116" s="89"/>
      <c r="EN116" s="89"/>
      <c r="EO116" s="89"/>
      <c r="EP116" s="89"/>
      <c r="EQ116" s="89"/>
      <c r="ER116" s="89"/>
      <c r="ES116" s="89"/>
      <c r="ET116" s="89"/>
      <c r="EU116" s="89"/>
      <c r="EV116" s="89"/>
      <c r="EW116" s="89"/>
      <c r="EX116" s="89"/>
      <c r="EY116" s="89"/>
      <c r="EZ116" s="89"/>
      <c r="FA116" s="89"/>
      <c r="FB116" s="89"/>
      <c r="FC116" s="89"/>
      <c r="FD116" s="89"/>
      <c r="FE116" s="89"/>
      <c r="FF116" s="89"/>
      <c r="FG116" s="89"/>
      <c r="FH116" s="89"/>
      <c r="FI116" s="89"/>
      <c r="FJ116" s="89"/>
      <c r="FK116" s="89"/>
      <c r="FL116" s="89"/>
      <c r="FM116" s="89"/>
      <c r="FN116" s="89"/>
      <c r="FO116" s="89"/>
      <c r="FP116" s="89"/>
      <c r="FQ116" s="89"/>
      <c r="FR116" s="89"/>
      <c r="FS116" s="89"/>
      <c r="FT116" s="89"/>
      <c r="FU116" s="89"/>
      <c r="FV116" s="89"/>
      <c r="FW116" s="89"/>
      <c r="FX116" s="89"/>
      <c r="FY116" s="89"/>
      <c r="FZ116" s="89"/>
      <c r="GA116" s="89"/>
      <c r="GB116" s="89"/>
      <c r="GC116" s="89"/>
      <c r="GD116" s="89"/>
      <c r="GE116" s="89"/>
      <c r="GF116" s="89"/>
      <c r="GG116" s="89"/>
      <c r="GH116" s="89"/>
      <c r="GI116" s="89"/>
      <c r="GJ116" s="89"/>
      <c r="GK116" s="89"/>
      <c r="GL116" s="89"/>
      <c r="GM116" s="89"/>
      <c r="GN116" s="89"/>
      <c r="GO116" s="89"/>
      <c r="GP116" s="89"/>
      <c r="GQ116" s="89"/>
      <c r="GR116" s="89"/>
      <c r="GS116" s="89"/>
      <c r="GT116" s="89"/>
      <c r="GU116" s="89"/>
      <c r="GV116" s="89"/>
      <c r="GW116" s="89"/>
      <c r="GX116" s="89"/>
      <c r="GY116" s="89"/>
      <c r="GZ116" s="89"/>
      <c r="HA116" s="89"/>
      <c r="HB116" s="89"/>
      <c r="HC116" s="89"/>
      <c r="HD116" s="89"/>
      <c r="HE116" s="89"/>
      <c r="HF116" s="89"/>
      <c r="HG116" s="89"/>
      <c r="HH116" s="89"/>
      <c r="HI116" s="89"/>
      <c r="HJ116" s="89"/>
      <c r="HK116" s="89"/>
      <c r="HL116" s="89"/>
      <c r="HM116" s="89"/>
      <c r="HN116" s="89"/>
      <c r="HO116" s="89"/>
      <c r="HP116" s="89"/>
      <c r="HQ116" s="89"/>
      <c r="HR116" s="89"/>
      <c r="HS116" s="89"/>
      <c r="HT116" s="89"/>
      <c r="HU116" s="89"/>
      <c r="HV116" s="89"/>
      <c r="HW116" s="89"/>
      <c r="HX116" s="89"/>
      <c r="HY116" s="89"/>
      <c r="HZ116" s="89"/>
      <c r="IA116" s="89"/>
      <c r="IB116" s="89"/>
      <c r="IC116" s="89"/>
      <c r="ID116" s="89"/>
      <c r="IE116" s="89"/>
      <c r="IF116" s="89"/>
      <c r="IG116" s="89"/>
      <c r="IH116" s="89"/>
      <c r="II116" s="89"/>
      <c r="IJ116" s="89"/>
      <c r="IK116" s="89"/>
      <c r="IL116" s="89"/>
      <c r="IM116" s="89"/>
      <c r="IN116" s="89"/>
      <c r="IO116" s="89"/>
      <c r="IP116" s="89"/>
      <c r="IQ116" s="89"/>
      <c r="IR116" s="89"/>
      <c r="IS116" s="89"/>
      <c r="IT116" s="89"/>
      <c r="IU116" s="89"/>
      <c r="IV116" s="89"/>
    </row>
    <row r="117" customFormat="false" ht="23.85" hidden="false" customHeight="false" outlineLevel="0" collapsed="false">
      <c r="A117" s="36" t="s">
        <v>574</v>
      </c>
      <c r="B117" s="56" t="s">
        <v>575</v>
      </c>
      <c r="C117" s="37" t="s">
        <v>44</v>
      </c>
      <c r="D117" s="37" t="s">
        <v>116</v>
      </c>
      <c r="E117" s="25" t="s">
        <v>29</v>
      </c>
      <c r="F117" s="61" t="s">
        <v>82</v>
      </c>
      <c r="G117" s="79" t="s">
        <v>29</v>
      </c>
      <c r="H117" s="61" t="s">
        <v>31</v>
      </c>
      <c r="I117" s="79" t="s">
        <v>29</v>
      </c>
      <c r="J117" s="61" t="s">
        <v>576</v>
      </c>
      <c r="K117" s="79" t="s">
        <v>29</v>
      </c>
      <c r="L117" s="79"/>
      <c r="M117" s="79"/>
      <c r="N117" s="61" t="s">
        <v>577</v>
      </c>
      <c r="O117" s="79" t="s">
        <v>29</v>
      </c>
      <c r="P117" s="61"/>
      <c r="Q117" s="79" t="s">
        <v>29</v>
      </c>
      <c r="R117" s="61" t="s">
        <v>578</v>
      </c>
      <c r="S117" s="79" t="s">
        <v>34</v>
      </c>
      <c r="T117" s="61" t="s">
        <v>46</v>
      </c>
      <c r="U117" s="79" t="s">
        <v>29</v>
      </c>
      <c r="V117" s="61"/>
      <c r="W117" s="79"/>
      <c r="X117" s="61"/>
      <c r="Y117" s="29"/>
      <c r="Z117" s="98"/>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c r="BK117" s="90"/>
      <c r="BL117" s="90"/>
      <c r="BM117" s="90"/>
      <c r="BN117" s="90"/>
      <c r="BO117" s="90"/>
      <c r="BP117" s="90"/>
      <c r="BQ117" s="90"/>
      <c r="BR117" s="90"/>
      <c r="BS117" s="90"/>
      <c r="BT117" s="90"/>
      <c r="BU117" s="90"/>
      <c r="BV117" s="90"/>
      <c r="BW117" s="90"/>
      <c r="BX117" s="90"/>
      <c r="BY117" s="90"/>
      <c r="BZ117" s="90"/>
      <c r="CA117" s="90"/>
      <c r="CB117" s="90"/>
      <c r="CC117" s="90"/>
      <c r="CD117" s="90"/>
      <c r="CE117" s="90"/>
      <c r="CF117" s="90"/>
      <c r="CG117" s="90"/>
      <c r="CH117" s="90"/>
      <c r="CI117" s="90"/>
      <c r="CJ117" s="90"/>
      <c r="CK117" s="90"/>
      <c r="CL117" s="90"/>
      <c r="CM117" s="90"/>
      <c r="CN117" s="90"/>
      <c r="CO117" s="90"/>
      <c r="CP117" s="90"/>
      <c r="CQ117" s="90"/>
      <c r="CR117" s="90"/>
      <c r="CS117" s="90"/>
      <c r="CT117" s="90"/>
      <c r="CU117" s="90"/>
      <c r="CV117" s="90"/>
      <c r="CW117" s="90"/>
      <c r="CX117" s="90"/>
      <c r="CY117" s="90"/>
      <c r="CZ117" s="90"/>
      <c r="DA117" s="90"/>
      <c r="DB117" s="90"/>
      <c r="DC117" s="90"/>
      <c r="DD117" s="90"/>
      <c r="DE117" s="90"/>
      <c r="DF117" s="90"/>
      <c r="DG117" s="90"/>
      <c r="DH117" s="90"/>
      <c r="DI117" s="90"/>
      <c r="DJ117" s="90"/>
      <c r="DK117" s="90"/>
      <c r="DL117" s="90"/>
      <c r="DM117" s="90"/>
      <c r="DN117" s="90"/>
      <c r="DO117" s="90"/>
      <c r="DP117" s="90"/>
      <c r="DQ117" s="90"/>
      <c r="DR117" s="90"/>
      <c r="DS117" s="90"/>
      <c r="DT117" s="90"/>
      <c r="DU117" s="90"/>
      <c r="DV117" s="90"/>
      <c r="DW117" s="90"/>
      <c r="DX117" s="90"/>
      <c r="DY117" s="90"/>
      <c r="DZ117" s="90"/>
      <c r="EA117" s="90"/>
      <c r="EB117" s="90"/>
      <c r="EC117" s="90"/>
      <c r="ED117" s="90"/>
      <c r="EE117" s="90"/>
      <c r="EF117" s="90"/>
      <c r="EG117" s="90"/>
      <c r="EH117" s="90"/>
      <c r="EI117" s="90"/>
      <c r="EJ117" s="90"/>
      <c r="EK117" s="90"/>
      <c r="EL117" s="90"/>
      <c r="EM117" s="90"/>
      <c r="EN117" s="90"/>
      <c r="EO117" s="90"/>
      <c r="EP117" s="90"/>
      <c r="EQ117" s="90"/>
      <c r="ER117" s="90"/>
      <c r="ES117" s="90"/>
      <c r="ET117" s="90"/>
      <c r="EU117" s="90"/>
      <c r="EV117" s="90"/>
      <c r="EW117" s="90"/>
      <c r="EX117" s="90"/>
      <c r="EY117" s="90"/>
      <c r="EZ117" s="90"/>
      <c r="FA117" s="90"/>
      <c r="FB117" s="90"/>
      <c r="FC117" s="90"/>
      <c r="FD117" s="90"/>
      <c r="FE117" s="90"/>
      <c r="FF117" s="90"/>
      <c r="FG117" s="90"/>
      <c r="FH117" s="90"/>
      <c r="FI117" s="90"/>
      <c r="FJ117" s="90"/>
      <c r="FK117" s="90"/>
      <c r="FL117" s="90"/>
      <c r="FM117" s="90"/>
      <c r="FN117" s="90"/>
      <c r="FO117" s="90"/>
      <c r="FP117" s="90"/>
      <c r="FQ117" s="90"/>
      <c r="FR117" s="90"/>
      <c r="FS117" s="90"/>
      <c r="FT117" s="90"/>
      <c r="FU117" s="90"/>
      <c r="FV117" s="90"/>
      <c r="FW117" s="90"/>
      <c r="FX117" s="90"/>
      <c r="FY117" s="90"/>
      <c r="FZ117" s="90"/>
      <c r="GA117" s="90"/>
      <c r="GB117" s="90"/>
      <c r="GC117" s="90"/>
      <c r="GD117" s="90"/>
      <c r="GE117" s="90"/>
      <c r="GF117" s="90"/>
      <c r="GG117" s="90"/>
      <c r="GH117" s="90"/>
      <c r="GI117" s="90"/>
      <c r="GJ117" s="90"/>
      <c r="GK117" s="90"/>
      <c r="GL117" s="90"/>
      <c r="GM117" s="90"/>
      <c r="GN117" s="90"/>
      <c r="GO117" s="90"/>
      <c r="GP117" s="90"/>
      <c r="GQ117" s="90"/>
      <c r="GR117" s="90"/>
      <c r="GS117" s="90"/>
      <c r="GT117" s="90"/>
      <c r="GU117" s="90"/>
      <c r="GV117" s="90"/>
      <c r="GW117" s="90"/>
      <c r="GX117" s="90"/>
      <c r="GY117" s="90"/>
      <c r="GZ117" s="90"/>
      <c r="HA117" s="90"/>
      <c r="HB117" s="90"/>
      <c r="HC117" s="90"/>
      <c r="HD117" s="90"/>
      <c r="HE117" s="90"/>
      <c r="HF117" s="90"/>
      <c r="HG117" s="90"/>
      <c r="HH117" s="90"/>
      <c r="HI117" s="90"/>
      <c r="HJ117" s="90"/>
      <c r="HK117" s="90"/>
      <c r="HL117" s="90"/>
      <c r="HM117" s="90"/>
      <c r="HN117" s="90"/>
      <c r="HO117" s="90"/>
      <c r="HP117" s="90"/>
      <c r="HQ117" s="90"/>
      <c r="HR117" s="90"/>
      <c r="HS117" s="90"/>
      <c r="HT117" s="90"/>
      <c r="HU117" s="90"/>
      <c r="HV117" s="90"/>
      <c r="HW117" s="90"/>
      <c r="HX117" s="90"/>
      <c r="HY117" s="90"/>
      <c r="HZ117" s="90"/>
      <c r="IA117" s="90"/>
      <c r="IB117" s="90"/>
      <c r="IC117" s="90"/>
      <c r="ID117" s="90"/>
      <c r="IE117" s="90"/>
      <c r="IF117" s="90"/>
      <c r="IG117" s="90"/>
      <c r="IH117" s="90"/>
      <c r="II117" s="90"/>
      <c r="IJ117" s="90"/>
      <c r="IK117" s="90"/>
      <c r="IL117" s="90"/>
      <c r="IM117" s="90"/>
      <c r="IN117" s="90"/>
      <c r="IO117" s="90"/>
      <c r="IP117" s="90"/>
      <c r="IQ117" s="90"/>
      <c r="IR117" s="90"/>
      <c r="IS117" s="90"/>
      <c r="IT117" s="90"/>
      <c r="IU117" s="90"/>
      <c r="IV117" s="90"/>
    </row>
    <row r="118" customFormat="false" ht="102.2" hidden="false" customHeight="false" outlineLevel="0" collapsed="false">
      <c r="A118" s="23" t="s">
        <v>579</v>
      </c>
      <c r="B118" s="47" t="s">
        <v>27</v>
      </c>
      <c r="C118" s="47" t="s">
        <v>28</v>
      </c>
      <c r="D118" s="47"/>
      <c r="E118" s="25" t="s">
        <v>29</v>
      </c>
      <c r="F118" s="26" t="s">
        <v>580</v>
      </c>
      <c r="G118" s="29" t="s">
        <v>29</v>
      </c>
      <c r="H118" s="58" t="s">
        <v>581</v>
      </c>
      <c r="I118" s="29" t="s">
        <v>29</v>
      </c>
      <c r="J118" s="58"/>
      <c r="K118" s="29" t="s">
        <v>29</v>
      </c>
      <c r="L118" s="29"/>
      <c r="M118" s="29"/>
      <c r="N118" s="26"/>
      <c r="O118" s="29" t="s">
        <v>29</v>
      </c>
      <c r="P118" s="26" t="s">
        <v>582</v>
      </c>
      <c r="Q118" s="29" t="s">
        <v>29</v>
      </c>
      <c r="R118" s="26" t="s">
        <v>583</v>
      </c>
      <c r="S118" s="29" t="s">
        <v>29</v>
      </c>
      <c r="T118" s="26" t="s">
        <v>584</v>
      </c>
      <c r="U118" s="29" t="s">
        <v>29</v>
      </c>
      <c r="V118" s="26"/>
      <c r="W118" s="29"/>
      <c r="X118" s="26"/>
      <c r="Y118" s="29"/>
      <c r="Z118" s="86"/>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c r="BW118" s="89"/>
      <c r="BX118" s="89"/>
      <c r="BY118" s="89"/>
      <c r="BZ118" s="89"/>
      <c r="CA118" s="89"/>
      <c r="CB118" s="89"/>
      <c r="CC118" s="89"/>
      <c r="CD118" s="89"/>
      <c r="CE118" s="89"/>
      <c r="CF118" s="89"/>
      <c r="CG118" s="89"/>
      <c r="CH118" s="89"/>
      <c r="CI118" s="89"/>
      <c r="CJ118" s="89"/>
      <c r="CK118" s="89"/>
      <c r="CL118" s="89"/>
      <c r="CM118" s="89"/>
      <c r="CN118" s="89"/>
      <c r="CO118" s="89"/>
      <c r="CP118" s="89"/>
      <c r="CQ118" s="89"/>
      <c r="CR118" s="89"/>
      <c r="CS118" s="89"/>
      <c r="CT118" s="89"/>
      <c r="CU118" s="89"/>
      <c r="CV118" s="89"/>
      <c r="CW118" s="89"/>
      <c r="CX118" s="89"/>
      <c r="CY118" s="89"/>
      <c r="CZ118" s="89"/>
      <c r="DA118" s="89"/>
      <c r="DB118" s="89"/>
      <c r="DC118" s="89"/>
      <c r="DD118" s="89"/>
      <c r="DE118" s="89"/>
      <c r="DF118" s="89"/>
      <c r="DG118" s="89"/>
      <c r="DH118" s="89"/>
      <c r="DI118" s="89"/>
      <c r="DJ118" s="89"/>
      <c r="DK118" s="89"/>
      <c r="DL118" s="89"/>
      <c r="DM118" s="89"/>
      <c r="DN118" s="89"/>
      <c r="DO118" s="89"/>
      <c r="DP118" s="89"/>
      <c r="DQ118" s="89"/>
      <c r="DR118" s="89"/>
      <c r="DS118" s="89"/>
      <c r="DT118" s="89"/>
      <c r="DU118" s="89"/>
      <c r="DV118" s="89"/>
      <c r="DW118" s="89"/>
      <c r="DX118" s="89"/>
      <c r="DY118" s="89"/>
      <c r="DZ118" s="89"/>
      <c r="EA118" s="89"/>
      <c r="EB118" s="89"/>
      <c r="EC118" s="89"/>
      <c r="ED118" s="89"/>
      <c r="EE118" s="89"/>
      <c r="EF118" s="89"/>
      <c r="EG118" s="89"/>
      <c r="EH118" s="89"/>
      <c r="EI118" s="89"/>
      <c r="EJ118" s="89"/>
      <c r="EK118" s="89"/>
      <c r="EL118" s="89"/>
      <c r="EM118" s="89"/>
      <c r="EN118" s="89"/>
      <c r="EO118" s="89"/>
      <c r="EP118" s="89"/>
      <c r="EQ118" s="89"/>
      <c r="ER118" s="89"/>
      <c r="ES118" s="89"/>
      <c r="ET118" s="89"/>
      <c r="EU118" s="89"/>
      <c r="EV118" s="89"/>
      <c r="EW118" s="89"/>
      <c r="EX118" s="89"/>
      <c r="EY118" s="89"/>
      <c r="EZ118" s="89"/>
      <c r="FA118" s="89"/>
      <c r="FB118" s="89"/>
      <c r="FC118" s="89"/>
      <c r="FD118" s="89"/>
      <c r="FE118" s="89"/>
      <c r="FF118" s="89"/>
      <c r="FG118" s="89"/>
      <c r="FH118" s="89"/>
      <c r="FI118" s="89"/>
      <c r="FJ118" s="89"/>
      <c r="FK118" s="89"/>
      <c r="FL118" s="89"/>
      <c r="FM118" s="89"/>
      <c r="FN118" s="89"/>
      <c r="FO118" s="89"/>
      <c r="FP118" s="89"/>
      <c r="FQ118" s="89"/>
      <c r="FR118" s="89"/>
      <c r="FS118" s="89"/>
      <c r="FT118" s="89"/>
      <c r="FU118" s="89"/>
      <c r="FV118" s="89"/>
      <c r="FW118" s="89"/>
      <c r="FX118" s="89"/>
      <c r="FY118" s="89"/>
      <c r="FZ118" s="89"/>
      <c r="GA118" s="89"/>
      <c r="GB118" s="89"/>
      <c r="GC118" s="89"/>
      <c r="GD118" s="89"/>
      <c r="GE118" s="89"/>
      <c r="GF118" s="89"/>
      <c r="GG118" s="89"/>
      <c r="GH118" s="89"/>
      <c r="GI118" s="89"/>
      <c r="GJ118" s="89"/>
      <c r="GK118" s="89"/>
      <c r="GL118" s="89"/>
      <c r="GM118" s="89"/>
      <c r="GN118" s="89"/>
      <c r="GO118" s="89"/>
      <c r="GP118" s="89"/>
      <c r="GQ118" s="89"/>
      <c r="GR118" s="89"/>
      <c r="GS118" s="89"/>
      <c r="GT118" s="89"/>
      <c r="GU118" s="89"/>
      <c r="GV118" s="89"/>
      <c r="GW118" s="89"/>
      <c r="GX118" s="89"/>
      <c r="GY118" s="89"/>
      <c r="GZ118" s="89"/>
      <c r="HA118" s="89"/>
      <c r="HB118" s="89"/>
      <c r="HC118" s="89"/>
      <c r="HD118" s="89"/>
      <c r="HE118" s="89"/>
      <c r="HF118" s="89"/>
      <c r="HG118" s="89"/>
      <c r="HH118" s="89"/>
      <c r="HI118" s="89"/>
      <c r="HJ118" s="89"/>
      <c r="HK118" s="89"/>
      <c r="HL118" s="89"/>
      <c r="HM118" s="89"/>
      <c r="HN118" s="89"/>
      <c r="HO118" s="89"/>
      <c r="HP118" s="89"/>
      <c r="HQ118" s="89"/>
      <c r="HR118" s="89"/>
      <c r="HS118" s="89"/>
      <c r="HT118" s="89"/>
      <c r="HU118" s="89"/>
      <c r="HV118" s="89"/>
      <c r="HW118" s="89"/>
      <c r="HX118" s="89"/>
      <c r="HY118" s="89"/>
      <c r="HZ118" s="89"/>
      <c r="IA118" s="89"/>
      <c r="IB118" s="89"/>
      <c r="IC118" s="89"/>
      <c r="ID118" s="89"/>
      <c r="IE118" s="89"/>
      <c r="IF118" s="89"/>
      <c r="IG118" s="89"/>
      <c r="IH118" s="89"/>
      <c r="II118" s="89"/>
      <c r="IJ118" s="89"/>
      <c r="IK118" s="89"/>
      <c r="IL118" s="89"/>
      <c r="IM118" s="89"/>
      <c r="IN118" s="89"/>
      <c r="IO118" s="89"/>
      <c r="IP118" s="89"/>
      <c r="IQ118" s="89"/>
      <c r="IR118" s="89"/>
      <c r="IS118" s="89"/>
      <c r="IT118" s="89"/>
      <c r="IU118" s="89"/>
      <c r="IV118" s="89"/>
    </row>
    <row r="119" customFormat="false" ht="57.45" hidden="false" customHeight="false" outlineLevel="0" collapsed="false">
      <c r="A119" s="36" t="s">
        <v>585</v>
      </c>
      <c r="B119" s="56" t="s">
        <v>74</v>
      </c>
      <c r="C119" s="37" t="s">
        <v>44</v>
      </c>
      <c r="D119" s="37"/>
      <c r="E119" s="25" t="s">
        <v>29</v>
      </c>
      <c r="F119" s="61" t="s">
        <v>586</v>
      </c>
      <c r="G119" s="79" t="s">
        <v>29</v>
      </c>
      <c r="H119" s="91" t="s">
        <v>587</v>
      </c>
      <c r="I119" s="79" t="s">
        <v>29</v>
      </c>
      <c r="J119" s="91" t="s">
        <v>588</v>
      </c>
      <c r="K119" s="79" t="s">
        <v>29</v>
      </c>
      <c r="L119" s="79"/>
      <c r="M119" s="79"/>
      <c r="N119" s="61" t="s">
        <v>589</v>
      </c>
      <c r="O119" s="79" t="s">
        <v>29</v>
      </c>
      <c r="P119" s="61" t="s">
        <v>590</v>
      </c>
      <c r="Q119" s="79" t="s">
        <v>29</v>
      </c>
      <c r="R119" s="91" t="s">
        <v>591</v>
      </c>
      <c r="S119" s="79" t="s">
        <v>29</v>
      </c>
      <c r="T119" s="61"/>
      <c r="U119" s="79" t="s">
        <v>29</v>
      </c>
      <c r="V119" s="91" t="s">
        <v>592</v>
      </c>
      <c r="W119" s="79"/>
      <c r="X119" s="91"/>
      <c r="Y119" s="29" t="s">
        <v>125</v>
      </c>
      <c r="Z119" s="98" t="s">
        <v>593</v>
      </c>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c r="BB119" s="90"/>
      <c r="BC119" s="90"/>
      <c r="BD119" s="90"/>
      <c r="BE119" s="90"/>
      <c r="BF119" s="90"/>
      <c r="BG119" s="90"/>
      <c r="BH119" s="90"/>
      <c r="BI119" s="90"/>
      <c r="BJ119" s="90"/>
      <c r="BK119" s="90"/>
      <c r="BL119" s="90"/>
      <c r="BM119" s="90"/>
      <c r="BN119" s="90"/>
      <c r="BO119" s="90"/>
      <c r="BP119" s="90"/>
      <c r="BQ119" s="90"/>
      <c r="BR119" s="90"/>
      <c r="BS119" s="90"/>
      <c r="BT119" s="90"/>
      <c r="BU119" s="90"/>
      <c r="BV119" s="90"/>
      <c r="BW119" s="90"/>
      <c r="BX119" s="90"/>
      <c r="BY119" s="90"/>
      <c r="BZ119" s="90"/>
      <c r="CA119" s="90"/>
      <c r="CB119" s="90"/>
      <c r="CC119" s="90"/>
      <c r="CD119" s="90"/>
      <c r="CE119" s="90"/>
      <c r="CF119" s="90"/>
      <c r="CG119" s="90"/>
      <c r="CH119" s="90"/>
      <c r="CI119" s="90"/>
      <c r="CJ119" s="90"/>
      <c r="CK119" s="90"/>
      <c r="CL119" s="90"/>
      <c r="CM119" s="90"/>
      <c r="CN119" s="90"/>
      <c r="CO119" s="90"/>
      <c r="CP119" s="90"/>
      <c r="CQ119" s="90"/>
      <c r="CR119" s="90"/>
      <c r="CS119" s="90"/>
      <c r="CT119" s="90"/>
      <c r="CU119" s="90"/>
      <c r="CV119" s="90"/>
      <c r="CW119" s="90"/>
      <c r="CX119" s="90"/>
      <c r="CY119" s="90"/>
      <c r="CZ119" s="90"/>
      <c r="DA119" s="90"/>
      <c r="DB119" s="90"/>
      <c r="DC119" s="90"/>
      <c r="DD119" s="90"/>
      <c r="DE119" s="90"/>
      <c r="DF119" s="90"/>
      <c r="DG119" s="90"/>
      <c r="DH119" s="90"/>
      <c r="DI119" s="90"/>
      <c r="DJ119" s="90"/>
      <c r="DK119" s="90"/>
      <c r="DL119" s="90"/>
      <c r="DM119" s="90"/>
      <c r="DN119" s="90"/>
      <c r="DO119" s="90"/>
      <c r="DP119" s="90"/>
      <c r="DQ119" s="90"/>
      <c r="DR119" s="90"/>
      <c r="DS119" s="90"/>
      <c r="DT119" s="90"/>
      <c r="DU119" s="90"/>
      <c r="DV119" s="90"/>
      <c r="DW119" s="90"/>
      <c r="DX119" s="90"/>
      <c r="DY119" s="90"/>
      <c r="DZ119" s="90"/>
      <c r="EA119" s="90"/>
      <c r="EB119" s="90"/>
      <c r="EC119" s="90"/>
      <c r="ED119" s="90"/>
      <c r="EE119" s="90"/>
      <c r="EF119" s="90"/>
      <c r="EG119" s="90"/>
      <c r="EH119" s="90"/>
      <c r="EI119" s="90"/>
      <c r="EJ119" s="90"/>
      <c r="EK119" s="90"/>
      <c r="EL119" s="90"/>
      <c r="EM119" s="90"/>
      <c r="EN119" s="90"/>
      <c r="EO119" s="90"/>
      <c r="EP119" s="90"/>
      <c r="EQ119" s="90"/>
      <c r="ER119" s="90"/>
      <c r="ES119" s="90"/>
      <c r="ET119" s="90"/>
      <c r="EU119" s="90"/>
      <c r="EV119" s="90"/>
      <c r="EW119" s="90"/>
      <c r="EX119" s="90"/>
      <c r="EY119" s="90"/>
      <c r="EZ119" s="90"/>
      <c r="FA119" s="90"/>
      <c r="FB119" s="90"/>
      <c r="FC119" s="90"/>
      <c r="FD119" s="90"/>
      <c r="FE119" s="90"/>
      <c r="FF119" s="90"/>
      <c r="FG119" s="90"/>
      <c r="FH119" s="90"/>
      <c r="FI119" s="90"/>
      <c r="FJ119" s="90"/>
      <c r="FK119" s="90"/>
      <c r="FL119" s="90"/>
      <c r="FM119" s="90"/>
      <c r="FN119" s="90"/>
      <c r="FO119" s="90"/>
      <c r="FP119" s="90"/>
      <c r="FQ119" s="90"/>
      <c r="FR119" s="90"/>
      <c r="FS119" s="90"/>
      <c r="FT119" s="90"/>
      <c r="FU119" s="90"/>
      <c r="FV119" s="90"/>
      <c r="FW119" s="90"/>
      <c r="FX119" s="90"/>
      <c r="FY119" s="90"/>
      <c r="FZ119" s="90"/>
      <c r="GA119" s="90"/>
      <c r="GB119" s="90"/>
      <c r="GC119" s="90"/>
      <c r="GD119" s="90"/>
      <c r="GE119" s="90"/>
      <c r="GF119" s="90"/>
      <c r="GG119" s="90"/>
      <c r="GH119" s="90"/>
      <c r="GI119" s="90"/>
      <c r="GJ119" s="90"/>
      <c r="GK119" s="90"/>
      <c r="GL119" s="90"/>
      <c r="GM119" s="90"/>
      <c r="GN119" s="90"/>
      <c r="GO119" s="90"/>
      <c r="GP119" s="90"/>
      <c r="GQ119" s="90"/>
      <c r="GR119" s="90"/>
      <c r="GS119" s="90"/>
      <c r="GT119" s="90"/>
      <c r="GU119" s="90"/>
      <c r="GV119" s="90"/>
      <c r="GW119" s="90"/>
      <c r="GX119" s="90"/>
      <c r="GY119" s="90"/>
      <c r="GZ119" s="90"/>
      <c r="HA119" s="90"/>
      <c r="HB119" s="90"/>
      <c r="HC119" s="90"/>
      <c r="HD119" s="90"/>
      <c r="HE119" s="90"/>
      <c r="HF119" s="90"/>
      <c r="HG119" s="90"/>
      <c r="HH119" s="90"/>
      <c r="HI119" s="90"/>
      <c r="HJ119" s="90"/>
      <c r="HK119" s="90"/>
      <c r="HL119" s="90"/>
      <c r="HM119" s="90"/>
      <c r="HN119" s="90"/>
      <c r="HO119" s="90"/>
      <c r="HP119" s="90"/>
      <c r="HQ119" s="90"/>
      <c r="HR119" s="90"/>
      <c r="HS119" s="90"/>
      <c r="HT119" s="90"/>
      <c r="HU119" s="90"/>
      <c r="HV119" s="90"/>
      <c r="HW119" s="90"/>
      <c r="HX119" s="90"/>
      <c r="HY119" s="90"/>
      <c r="HZ119" s="90"/>
      <c r="IA119" s="90"/>
      <c r="IB119" s="90"/>
      <c r="IC119" s="90"/>
      <c r="ID119" s="90"/>
      <c r="IE119" s="90"/>
      <c r="IF119" s="90"/>
      <c r="IG119" s="90"/>
      <c r="IH119" s="90"/>
      <c r="II119" s="90"/>
      <c r="IJ119" s="90"/>
      <c r="IK119" s="90"/>
      <c r="IL119" s="90"/>
      <c r="IM119" s="90"/>
      <c r="IN119" s="90"/>
      <c r="IO119" s="90"/>
      <c r="IP119" s="90"/>
      <c r="IQ119" s="90"/>
      <c r="IR119" s="90"/>
      <c r="IS119" s="90"/>
      <c r="IT119" s="90"/>
      <c r="IU119" s="90"/>
      <c r="IV119" s="90"/>
    </row>
    <row r="120" customFormat="false" ht="23.85" hidden="false" customHeight="false" outlineLevel="0" collapsed="false">
      <c r="A120" s="23" t="s">
        <v>594</v>
      </c>
      <c r="B120" s="46" t="s">
        <v>595</v>
      </c>
      <c r="C120" s="47" t="s">
        <v>44</v>
      </c>
      <c r="D120" s="47"/>
      <c r="E120" s="25" t="s">
        <v>29</v>
      </c>
      <c r="F120" s="26" t="s">
        <v>596</v>
      </c>
      <c r="G120" s="29" t="s">
        <v>29</v>
      </c>
      <c r="H120" s="26" t="s">
        <v>31</v>
      </c>
      <c r="I120" s="29" t="s">
        <v>29</v>
      </c>
      <c r="J120" s="26"/>
      <c r="K120" s="29" t="s">
        <v>29</v>
      </c>
      <c r="L120" s="29"/>
      <c r="M120" s="29"/>
      <c r="N120" s="26" t="s">
        <v>597</v>
      </c>
      <c r="O120" s="29" t="s">
        <v>29</v>
      </c>
      <c r="P120" s="26"/>
      <c r="Q120" s="29" t="s">
        <v>29</v>
      </c>
      <c r="R120" s="26"/>
      <c r="S120" s="29" t="s">
        <v>29</v>
      </c>
      <c r="T120" s="26"/>
      <c r="U120" s="29" t="s">
        <v>29</v>
      </c>
      <c r="V120" s="26"/>
      <c r="W120" s="29"/>
      <c r="X120" s="26"/>
      <c r="Y120" s="29"/>
      <c r="Z120" s="86"/>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c r="BW120" s="89"/>
      <c r="BX120" s="89"/>
      <c r="BY120" s="89"/>
      <c r="BZ120" s="89"/>
      <c r="CA120" s="89"/>
      <c r="CB120" s="89"/>
      <c r="CC120" s="89"/>
      <c r="CD120" s="89"/>
      <c r="CE120" s="89"/>
      <c r="CF120" s="89"/>
      <c r="CG120" s="89"/>
      <c r="CH120" s="89"/>
      <c r="CI120" s="89"/>
      <c r="CJ120" s="89"/>
      <c r="CK120" s="89"/>
      <c r="CL120" s="89"/>
      <c r="CM120" s="89"/>
      <c r="CN120" s="89"/>
      <c r="CO120" s="89"/>
      <c r="CP120" s="89"/>
      <c r="CQ120" s="89"/>
      <c r="CR120" s="89"/>
      <c r="CS120" s="89"/>
      <c r="CT120" s="89"/>
      <c r="CU120" s="89"/>
      <c r="CV120" s="89"/>
      <c r="CW120" s="89"/>
      <c r="CX120" s="89"/>
      <c r="CY120" s="89"/>
      <c r="CZ120" s="89"/>
      <c r="DA120" s="89"/>
      <c r="DB120" s="89"/>
      <c r="DC120" s="89"/>
      <c r="DD120" s="89"/>
      <c r="DE120" s="89"/>
      <c r="DF120" s="89"/>
      <c r="DG120" s="89"/>
      <c r="DH120" s="89"/>
      <c r="DI120" s="89"/>
      <c r="DJ120" s="89"/>
      <c r="DK120" s="89"/>
      <c r="DL120" s="89"/>
      <c r="DM120" s="89"/>
      <c r="DN120" s="89"/>
      <c r="DO120" s="89"/>
      <c r="DP120" s="89"/>
      <c r="DQ120" s="89"/>
      <c r="DR120" s="89"/>
      <c r="DS120" s="89"/>
      <c r="DT120" s="89"/>
      <c r="DU120" s="89"/>
      <c r="DV120" s="89"/>
      <c r="DW120" s="89"/>
      <c r="DX120" s="89"/>
      <c r="DY120" s="89"/>
      <c r="DZ120" s="89"/>
      <c r="EA120" s="89"/>
      <c r="EB120" s="89"/>
      <c r="EC120" s="89"/>
      <c r="ED120" s="89"/>
      <c r="EE120" s="89"/>
      <c r="EF120" s="89"/>
      <c r="EG120" s="89"/>
      <c r="EH120" s="89"/>
      <c r="EI120" s="89"/>
      <c r="EJ120" s="89"/>
      <c r="EK120" s="89"/>
      <c r="EL120" s="89"/>
      <c r="EM120" s="89"/>
      <c r="EN120" s="89"/>
      <c r="EO120" s="89"/>
      <c r="EP120" s="89"/>
      <c r="EQ120" s="89"/>
      <c r="ER120" s="89"/>
      <c r="ES120" s="89"/>
      <c r="ET120" s="89"/>
      <c r="EU120" s="89"/>
      <c r="EV120" s="89"/>
      <c r="EW120" s="89"/>
      <c r="EX120" s="89"/>
      <c r="EY120" s="89"/>
      <c r="EZ120" s="89"/>
      <c r="FA120" s="89"/>
      <c r="FB120" s="89"/>
      <c r="FC120" s="89"/>
      <c r="FD120" s="89"/>
      <c r="FE120" s="89"/>
      <c r="FF120" s="89"/>
      <c r="FG120" s="89"/>
      <c r="FH120" s="89"/>
      <c r="FI120" s="89"/>
      <c r="FJ120" s="89"/>
      <c r="FK120" s="89"/>
      <c r="FL120" s="89"/>
      <c r="FM120" s="89"/>
      <c r="FN120" s="89"/>
      <c r="FO120" s="89"/>
      <c r="FP120" s="89"/>
      <c r="FQ120" s="89"/>
      <c r="FR120" s="89"/>
      <c r="FS120" s="89"/>
      <c r="FT120" s="89"/>
      <c r="FU120" s="89"/>
      <c r="FV120" s="89"/>
      <c r="FW120" s="89"/>
      <c r="FX120" s="89"/>
      <c r="FY120" s="89"/>
      <c r="FZ120" s="89"/>
      <c r="GA120" s="89"/>
      <c r="GB120" s="89"/>
      <c r="GC120" s="89"/>
      <c r="GD120" s="89"/>
      <c r="GE120" s="89"/>
      <c r="GF120" s="89"/>
      <c r="GG120" s="89"/>
      <c r="GH120" s="89"/>
      <c r="GI120" s="89"/>
      <c r="GJ120" s="89"/>
      <c r="GK120" s="89"/>
      <c r="GL120" s="89"/>
      <c r="GM120" s="89"/>
      <c r="GN120" s="89"/>
      <c r="GO120" s="89"/>
      <c r="GP120" s="89"/>
      <c r="GQ120" s="89"/>
      <c r="GR120" s="89"/>
      <c r="GS120" s="89"/>
      <c r="GT120" s="89"/>
      <c r="GU120" s="89"/>
      <c r="GV120" s="89"/>
      <c r="GW120" s="89"/>
      <c r="GX120" s="89"/>
      <c r="GY120" s="89"/>
      <c r="GZ120" s="89"/>
      <c r="HA120" s="89"/>
      <c r="HB120" s="89"/>
      <c r="HC120" s="89"/>
      <c r="HD120" s="89"/>
      <c r="HE120" s="89"/>
      <c r="HF120" s="89"/>
      <c r="HG120" s="89"/>
      <c r="HH120" s="89"/>
      <c r="HI120" s="89"/>
      <c r="HJ120" s="89"/>
      <c r="HK120" s="89"/>
      <c r="HL120" s="89"/>
      <c r="HM120" s="89"/>
      <c r="HN120" s="89"/>
      <c r="HO120" s="89"/>
      <c r="HP120" s="89"/>
      <c r="HQ120" s="89"/>
      <c r="HR120" s="89"/>
      <c r="HS120" s="89"/>
      <c r="HT120" s="89"/>
      <c r="HU120" s="89"/>
      <c r="HV120" s="89"/>
      <c r="HW120" s="89"/>
      <c r="HX120" s="89"/>
      <c r="HY120" s="89"/>
      <c r="HZ120" s="89"/>
      <c r="IA120" s="89"/>
      <c r="IB120" s="89"/>
      <c r="IC120" s="89"/>
      <c r="ID120" s="89"/>
      <c r="IE120" s="89"/>
      <c r="IF120" s="89"/>
      <c r="IG120" s="89"/>
      <c r="IH120" s="89"/>
      <c r="II120" s="89"/>
      <c r="IJ120" s="89"/>
      <c r="IK120" s="89"/>
      <c r="IL120" s="89"/>
      <c r="IM120" s="89"/>
      <c r="IN120" s="89"/>
      <c r="IO120" s="89"/>
      <c r="IP120" s="89"/>
      <c r="IQ120" s="89"/>
      <c r="IR120" s="89"/>
      <c r="IS120" s="89"/>
      <c r="IT120" s="89"/>
      <c r="IU120" s="89"/>
      <c r="IV120" s="89"/>
    </row>
    <row r="121" customFormat="false" ht="35.05" hidden="false" customHeight="false" outlineLevel="0" collapsed="false">
      <c r="A121" s="36" t="s">
        <v>598</v>
      </c>
      <c r="B121" s="56" t="s">
        <v>74</v>
      </c>
      <c r="C121" s="37" t="s">
        <v>44</v>
      </c>
      <c r="D121" s="37"/>
      <c r="E121" s="25" t="s">
        <v>29</v>
      </c>
      <c r="F121" s="61" t="s">
        <v>599</v>
      </c>
      <c r="G121" s="79" t="s">
        <v>29</v>
      </c>
      <c r="H121" s="61" t="s">
        <v>31</v>
      </c>
      <c r="I121" s="79" t="s">
        <v>29</v>
      </c>
      <c r="J121" s="61" t="s">
        <v>600</v>
      </c>
      <c r="K121" s="79" t="s">
        <v>29</v>
      </c>
      <c r="L121" s="79"/>
      <c r="M121" s="79"/>
      <c r="N121" s="61" t="s">
        <v>601</v>
      </c>
      <c r="O121" s="79" t="s">
        <v>29</v>
      </c>
      <c r="P121" s="62" t="s">
        <v>602</v>
      </c>
      <c r="Q121" s="79" t="s">
        <v>29</v>
      </c>
      <c r="R121" s="61" t="s">
        <v>603</v>
      </c>
      <c r="S121" s="79" t="s">
        <v>34</v>
      </c>
      <c r="T121" s="61" t="s">
        <v>604</v>
      </c>
      <c r="U121" s="79" t="s">
        <v>29</v>
      </c>
      <c r="V121" s="61"/>
      <c r="W121" s="79"/>
      <c r="X121" s="61"/>
      <c r="Y121" s="29"/>
      <c r="Z121" s="98"/>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0"/>
      <c r="BR121" s="90"/>
      <c r="BS121" s="90"/>
      <c r="BT121" s="90"/>
      <c r="BU121" s="90"/>
      <c r="BV121" s="90"/>
      <c r="BW121" s="90"/>
      <c r="BX121" s="90"/>
      <c r="BY121" s="90"/>
      <c r="BZ121" s="90"/>
      <c r="CA121" s="90"/>
      <c r="CB121" s="90"/>
      <c r="CC121" s="90"/>
      <c r="CD121" s="90"/>
      <c r="CE121" s="90"/>
      <c r="CF121" s="90"/>
      <c r="CG121" s="90"/>
      <c r="CH121" s="90"/>
      <c r="CI121" s="90"/>
      <c r="CJ121" s="90"/>
      <c r="CK121" s="90"/>
      <c r="CL121" s="90"/>
      <c r="CM121" s="90"/>
      <c r="CN121" s="90"/>
      <c r="CO121" s="90"/>
      <c r="CP121" s="90"/>
      <c r="CQ121" s="90"/>
      <c r="CR121" s="90"/>
      <c r="CS121" s="90"/>
      <c r="CT121" s="90"/>
      <c r="CU121" s="90"/>
      <c r="CV121" s="90"/>
      <c r="CW121" s="90"/>
      <c r="CX121" s="90"/>
      <c r="CY121" s="90"/>
      <c r="CZ121" s="90"/>
      <c r="DA121" s="90"/>
      <c r="DB121" s="90"/>
      <c r="DC121" s="90"/>
      <c r="DD121" s="90"/>
      <c r="DE121" s="90"/>
      <c r="DF121" s="90"/>
      <c r="DG121" s="90"/>
      <c r="DH121" s="90"/>
      <c r="DI121" s="90"/>
      <c r="DJ121" s="90"/>
      <c r="DK121" s="90"/>
      <c r="DL121" s="90"/>
      <c r="DM121" s="90"/>
      <c r="DN121" s="90"/>
      <c r="DO121" s="90"/>
      <c r="DP121" s="90"/>
      <c r="DQ121" s="90"/>
      <c r="DR121" s="90"/>
      <c r="DS121" s="90"/>
      <c r="DT121" s="90"/>
      <c r="DU121" s="90"/>
      <c r="DV121" s="90"/>
      <c r="DW121" s="90"/>
      <c r="DX121" s="90"/>
      <c r="DY121" s="90"/>
      <c r="DZ121" s="90"/>
      <c r="EA121" s="90"/>
      <c r="EB121" s="90"/>
      <c r="EC121" s="90"/>
      <c r="ED121" s="90"/>
      <c r="EE121" s="90"/>
      <c r="EF121" s="90"/>
      <c r="EG121" s="90"/>
      <c r="EH121" s="90"/>
      <c r="EI121" s="90"/>
      <c r="EJ121" s="90"/>
      <c r="EK121" s="90"/>
      <c r="EL121" s="90"/>
      <c r="EM121" s="90"/>
      <c r="EN121" s="90"/>
      <c r="EO121" s="90"/>
      <c r="EP121" s="90"/>
      <c r="EQ121" s="90"/>
      <c r="ER121" s="90"/>
      <c r="ES121" s="90"/>
      <c r="ET121" s="90"/>
      <c r="EU121" s="90"/>
      <c r="EV121" s="90"/>
      <c r="EW121" s="90"/>
      <c r="EX121" s="90"/>
      <c r="EY121" s="90"/>
      <c r="EZ121" s="90"/>
      <c r="FA121" s="90"/>
      <c r="FB121" s="90"/>
      <c r="FC121" s="90"/>
      <c r="FD121" s="90"/>
      <c r="FE121" s="90"/>
      <c r="FF121" s="90"/>
      <c r="FG121" s="90"/>
      <c r="FH121" s="90"/>
      <c r="FI121" s="90"/>
      <c r="FJ121" s="90"/>
      <c r="FK121" s="90"/>
      <c r="FL121" s="90"/>
      <c r="FM121" s="90"/>
      <c r="FN121" s="90"/>
      <c r="FO121" s="90"/>
      <c r="FP121" s="90"/>
      <c r="FQ121" s="90"/>
      <c r="FR121" s="90"/>
      <c r="FS121" s="90"/>
      <c r="FT121" s="90"/>
      <c r="FU121" s="90"/>
      <c r="FV121" s="90"/>
      <c r="FW121" s="90"/>
      <c r="FX121" s="90"/>
      <c r="FY121" s="90"/>
      <c r="FZ121" s="90"/>
      <c r="GA121" s="90"/>
      <c r="GB121" s="90"/>
      <c r="GC121" s="90"/>
      <c r="GD121" s="90"/>
      <c r="GE121" s="90"/>
      <c r="GF121" s="90"/>
      <c r="GG121" s="90"/>
      <c r="GH121" s="90"/>
      <c r="GI121" s="90"/>
      <c r="GJ121" s="90"/>
      <c r="GK121" s="90"/>
      <c r="GL121" s="90"/>
      <c r="GM121" s="90"/>
      <c r="GN121" s="90"/>
      <c r="GO121" s="90"/>
      <c r="GP121" s="90"/>
      <c r="GQ121" s="90"/>
      <c r="GR121" s="90"/>
      <c r="GS121" s="90"/>
      <c r="GT121" s="90"/>
      <c r="GU121" s="90"/>
      <c r="GV121" s="90"/>
      <c r="GW121" s="90"/>
      <c r="GX121" s="90"/>
      <c r="GY121" s="90"/>
      <c r="GZ121" s="90"/>
      <c r="HA121" s="90"/>
      <c r="HB121" s="90"/>
      <c r="HC121" s="90"/>
      <c r="HD121" s="90"/>
      <c r="HE121" s="90"/>
      <c r="HF121" s="90"/>
      <c r="HG121" s="90"/>
      <c r="HH121" s="90"/>
      <c r="HI121" s="90"/>
      <c r="HJ121" s="90"/>
      <c r="HK121" s="90"/>
      <c r="HL121" s="90"/>
      <c r="HM121" s="90"/>
      <c r="HN121" s="90"/>
      <c r="HO121" s="90"/>
      <c r="HP121" s="90"/>
      <c r="HQ121" s="90"/>
      <c r="HR121" s="90"/>
      <c r="HS121" s="90"/>
      <c r="HT121" s="90"/>
      <c r="HU121" s="90"/>
      <c r="HV121" s="90"/>
      <c r="HW121" s="90"/>
      <c r="HX121" s="90"/>
      <c r="HY121" s="90"/>
      <c r="HZ121" s="90"/>
      <c r="IA121" s="90"/>
      <c r="IB121" s="90"/>
      <c r="IC121" s="90"/>
      <c r="ID121" s="90"/>
      <c r="IE121" s="90"/>
      <c r="IF121" s="90"/>
      <c r="IG121" s="90"/>
      <c r="IH121" s="90"/>
      <c r="II121" s="90"/>
      <c r="IJ121" s="90"/>
      <c r="IK121" s="90"/>
      <c r="IL121" s="90"/>
      <c r="IM121" s="90"/>
      <c r="IN121" s="90"/>
      <c r="IO121" s="90"/>
      <c r="IP121" s="90"/>
      <c r="IQ121" s="90"/>
      <c r="IR121" s="90"/>
      <c r="IS121" s="90"/>
      <c r="IT121" s="90"/>
      <c r="IU121" s="90"/>
      <c r="IV121" s="90"/>
    </row>
    <row r="122" customFormat="false" ht="23.85" hidden="false" customHeight="false" outlineLevel="0" collapsed="false">
      <c r="A122" s="23" t="s">
        <v>605</v>
      </c>
      <c r="B122" s="47" t="s">
        <v>27</v>
      </c>
      <c r="C122" s="47" t="s">
        <v>28</v>
      </c>
      <c r="D122" s="47"/>
      <c r="E122" s="25" t="s">
        <v>29</v>
      </c>
      <c r="F122" s="26" t="s">
        <v>82</v>
      </c>
      <c r="G122" s="29" t="s">
        <v>55</v>
      </c>
      <c r="H122" s="26" t="s">
        <v>31</v>
      </c>
      <c r="I122" s="29" t="s">
        <v>29</v>
      </c>
      <c r="J122" s="26"/>
      <c r="K122" s="29" t="s">
        <v>29</v>
      </c>
      <c r="L122" s="29"/>
      <c r="M122" s="29"/>
      <c r="N122" s="26"/>
      <c r="O122" s="29" t="s">
        <v>34</v>
      </c>
      <c r="P122" s="26" t="s">
        <v>606</v>
      </c>
      <c r="Q122" s="29" t="s">
        <v>29</v>
      </c>
      <c r="R122" s="26"/>
      <c r="S122" s="29" t="s">
        <v>29</v>
      </c>
      <c r="T122" s="26"/>
      <c r="U122" s="29" t="s">
        <v>29</v>
      </c>
      <c r="V122" s="26"/>
      <c r="W122" s="29"/>
      <c r="X122" s="26"/>
      <c r="Y122" s="29"/>
      <c r="Z122" s="86"/>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c r="BW122" s="89"/>
      <c r="BX122" s="89"/>
      <c r="BY122" s="89"/>
      <c r="BZ122" s="89"/>
      <c r="CA122" s="89"/>
      <c r="CB122" s="89"/>
      <c r="CC122" s="89"/>
      <c r="CD122" s="89"/>
      <c r="CE122" s="89"/>
      <c r="CF122" s="89"/>
      <c r="CG122" s="89"/>
      <c r="CH122" s="89"/>
      <c r="CI122" s="89"/>
      <c r="CJ122" s="89"/>
      <c r="CK122" s="89"/>
      <c r="CL122" s="89"/>
      <c r="CM122" s="89"/>
      <c r="CN122" s="89"/>
      <c r="CO122" s="89"/>
      <c r="CP122" s="89"/>
      <c r="CQ122" s="89"/>
      <c r="CR122" s="89"/>
      <c r="CS122" s="89"/>
      <c r="CT122" s="89"/>
      <c r="CU122" s="89"/>
      <c r="CV122" s="89"/>
      <c r="CW122" s="89"/>
      <c r="CX122" s="89"/>
      <c r="CY122" s="89"/>
      <c r="CZ122" s="89"/>
      <c r="DA122" s="89"/>
      <c r="DB122" s="89"/>
      <c r="DC122" s="89"/>
      <c r="DD122" s="89"/>
      <c r="DE122" s="89"/>
      <c r="DF122" s="89"/>
      <c r="DG122" s="89"/>
      <c r="DH122" s="89"/>
      <c r="DI122" s="89"/>
      <c r="DJ122" s="89"/>
      <c r="DK122" s="89"/>
      <c r="DL122" s="89"/>
      <c r="DM122" s="89"/>
      <c r="DN122" s="89"/>
      <c r="DO122" s="89"/>
      <c r="DP122" s="89"/>
      <c r="DQ122" s="89"/>
      <c r="DR122" s="89"/>
      <c r="DS122" s="89"/>
      <c r="DT122" s="89"/>
      <c r="DU122" s="89"/>
      <c r="DV122" s="89"/>
      <c r="DW122" s="89"/>
      <c r="DX122" s="89"/>
      <c r="DY122" s="89"/>
      <c r="DZ122" s="89"/>
      <c r="EA122" s="89"/>
      <c r="EB122" s="89"/>
      <c r="EC122" s="89"/>
      <c r="ED122" s="89"/>
      <c r="EE122" s="89"/>
      <c r="EF122" s="89"/>
      <c r="EG122" s="89"/>
      <c r="EH122" s="89"/>
      <c r="EI122" s="89"/>
      <c r="EJ122" s="89"/>
      <c r="EK122" s="89"/>
      <c r="EL122" s="89"/>
      <c r="EM122" s="89"/>
      <c r="EN122" s="89"/>
      <c r="EO122" s="89"/>
      <c r="EP122" s="89"/>
      <c r="EQ122" s="89"/>
      <c r="ER122" s="89"/>
      <c r="ES122" s="89"/>
      <c r="ET122" s="89"/>
      <c r="EU122" s="89"/>
      <c r="EV122" s="89"/>
      <c r="EW122" s="89"/>
      <c r="EX122" s="89"/>
      <c r="EY122" s="89"/>
      <c r="EZ122" s="89"/>
      <c r="FA122" s="89"/>
      <c r="FB122" s="89"/>
      <c r="FC122" s="89"/>
      <c r="FD122" s="89"/>
      <c r="FE122" s="89"/>
      <c r="FF122" s="89"/>
      <c r="FG122" s="89"/>
      <c r="FH122" s="89"/>
      <c r="FI122" s="89"/>
      <c r="FJ122" s="89"/>
      <c r="FK122" s="89"/>
      <c r="FL122" s="89"/>
      <c r="FM122" s="89"/>
      <c r="FN122" s="89"/>
      <c r="FO122" s="89"/>
      <c r="FP122" s="89"/>
      <c r="FQ122" s="89"/>
      <c r="FR122" s="89"/>
      <c r="FS122" s="89"/>
      <c r="FT122" s="89"/>
      <c r="FU122" s="89"/>
      <c r="FV122" s="89"/>
      <c r="FW122" s="89"/>
      <c r="FX122" s="89"/>
      <c r="FY122" s="89"/>
      <c r="FZ122" s="89"/>
      <c r="GA122" s="89"/>
      <c r="GB122" s="89"/>
      <c r="GC122" s="89"/>
      <c r="GD122" s="89"/>
      <c r="GE122" s="89"/>
      <c r="GF122" s="89"/>
      <c r="GG122" s="89"/>
      <c r="GH122" s="89"/>
      <c r="GI122" s="89"/>
      <c r="GJ122" s="89"/>
      <c r="GK122" s="89"/>
      <c r="GL122" s="89"/>
      <c r="GM122" s="89"/>
      <c r="GN122" s="89"/>
      <c r="GO122" s="89"/>
      <c r="GP122" s="89"/>
      <c r="GQ122" s="89"/>
      <c r="GR122" s="89"/>
      <c r="GS122" s="89"/>
      <c r="GT122" s="89"/>
      <c r="GU122" s="89"/>
      <c r="GV122" s="89"/>
      <c r="GW122" s="89"/>
      <c r="GX122" s="89"/>
      <c r="GY122" s="89"/>
      <c r="GZ122" s="89"/>
      <c r="HA122" s="89"/>
      <c r="HB122" s="89"/>
      <c r="HC122" s="89"/>
      <c r="HD122" s="89"/>
      <c r="HE122" s="89"/>
      <c r="HF122" s="89"/>
      <c r="HG122" s="89"/>
      <c r="HH122" s="89"/>
      <c r="HI122" s="89"/>
      <c r="HJ122" s="89"/>
      <c r="HK122" s="89"/>
      <c r="HL122" s="89"/>
      <c r="HM122" s="89"/>
      <c r="HN122" s="89"/>
      <c r="HO122" s="89"/>
      <c r="HP122" s="89"/>
      <c r="HQ122" s="89"/>
      <c r="HR122" s="89"/>
      <c r="HS122" s="89"/>
      <c r="HT122" s="89"/>
      <c r="HU122" s="89"/>
      <c r="HV122" s="89"/>
      <c r="HW122" s="89"/>
      <c r="HX122" s="89"/>
      <c r="HY122" s="89"/>
      <c r="HZ122" s="89"/>
      <c r="IA122" s="89"/>
      <c r="IB122" s="89"/>
      <c r="IC122" s="89"/>
      <c r="ID122" s="89"/>
      <c r="IE122" s="89"/>
      <c r="IF122" s="89"/>
      <c r="IG122" s="89"/>
      <c r="IH122" s="89"/>
      <c r="II122" s="89"/>
      <c r="IJ122" s="89"/>
      <c r="IK122" s="89"/>
      <c r="IL122" s="89"/>
      <c r="IM122" s="89"/>
      <c r="IN122" s="89"/>
      <c r="IO122" s="89"/>
      <c r="IP122" s="89"/>
      <c r="IQ122" s="89"/>
      <c r="IR122" s="89"/>
      <c r="IS122" s="89"/>
      <c r="IT122" s="89"/>
      <c r="IU122" s="89"/>
      <c r="IV122" s="89"/>
    </row>
    <row r="123" customFormat="false" ht="46.25" hidden="false" customHeight="false" outlineLevel="0" collapsed="false">
      <c r="A123" s="36" t="s">
        <v>607</v>
      </c>
      <c r="B123" s="56" t="s">
        <v>74</v>
      </c>
      <c r="C123" s="37" t="s">
        <v>44</v>
      </c>
      <c r="D123" s="37" t="s">
        <v>116</v>
      </c>
      <c r="E123" s="25" t="s">
        <v>29</v>
      </c>
      <c r="F123" s="61" t="s">
        <v>82</v>
      </c>
      <c r="G123" s="79" t="s">
        <v>29</v>
      </c>
      <c r="H123" s="61" t="s">
        <v>31</v>
      </c>
      <c r="I123" s="79" t="s">
        <v>29</v>
      </c>
      <c r="J123" s="61" t="s">
        <v>608</v>
      </c>
      <c r="K123" s="79" t="s">
        <v>29</v>
      </c>
      <c r="L123" s="79"/>
      <c r="M123" s="79"/>
      <c r="N123" s="61" t="s">
        <v>609</v>
      </c>
      <c r="O123" s="79" t="s">
        <v>29</v>
      </c>
      <c r="P123" s="61" t="s">
        <v>610</v>
      </c>
      <c r="Q123" s="79" t="s">
        <v>29</v>
      </c>
      <c r="R123" s="61"/>
      <c r="S123" s="79" t="s">
        <v>34</v>
      </c>
      <c r="T123" s="61" t="s">
        <v>611</v>
      </c>
      <c r="U123" s="79" t="s">
        <v>29</v>
      </c>
      <c r="V123" s="61"/>
      <c r="W123" s="79"/>
      <c r="X123" s="61"/>
      <c r="Y123" s="29" t="s">
        <v>29</v>
      </c>
      <c r="Z123" s="98" t="s">
        <v>612</v>
      </c>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c r="BB123" s="90"/>
      <c r="BC123" s="90"/>
      <c r="BD123" s="90"/>
      <c r="BE123" s="90"/>
      <c r="BF123" s="90"/>
      <c r="BG123" s="90"/>
      <c r="BH123" s="90"/>
      <c r="BI123" s="90"/>
      <c r="BJ123" s="90"/>
      <c r="BK123" s="90"/>
      <c r="BL123" s="90"/>
      <c r="BM123" s="90"/>
      <c r="BN123" s="90"/>
      <c r="BO123" s="90"/>
      <c r="BP123" s="90"/>
      <c r="BQ123" s="90"/>
      <c r="BR123" s="90"/>
      <c r="BS123" s="90"/>
      <c r="BT123" s="90"/>
      <c r="BU123" s="90"/>
      <c r="BV123" s="90"/>
      <c r="BW123" s="90"/>
      <c r="BX123" s="90"/>
      <c r="BY123" s="90"/>
      <c r="BZ123" s="90"/>
      <c r="CA123" s="90"/>
      <c r="CB123" s="90"/>
      <c r="CC123" s="90"/>
      <c r="CD123" s="90"/>
      <c r="CE123" s="90"/>
      <c r="CF123" s="90"/>
      <c r="CG123" s="90"/>
      <c r="CH123" s="90"/>
      <c r="CI123" s="90"/>
      <c r="CJ123" s="90"/>
      <c r="CK123" s="90"/>
      <c r="CL123" s="90"/>
      <c r="CM123" s="90"/>
      <c r="CN123" s="90"/>
      <c r="CO123" s="90"/>
      <c r="CP123" s="90"/>
      <c r="CQ123" s="90"/>
      <c r="CR123" s="90"/>
      <c r="CS123" s="90"/>
      <c r="CT123" s="90"/>
      <c r="CU123" s="90"/>
      <c r="CV123" s="90"/>
      <c r="CW123" s="90"/>
      <c r="CX123" s="90"/>
      <c r="CY123" s="90"/>
      <c r="CZ123" s="90"/>
      <c r="DA123" s="90"/>
      <c r="DB123" s="90"/>
      <c r="DC123" s="90"/>
      <c r="DD123" s="90"/>
      <c r="DE123" s="90"/>
      <c r="DF123" s="90"/>
      <c r="DG123" s="90"/>
      <c r="DH123" s="90"/>
      <c r="DI123" s="90"/>
      <c r="DJ123" s="90"/>
      <c r="DK123" s="90"/>
      <c r="DL123" s="90"/>
      <c r="DM123" s="90"/>
      <c r="DN123" s="90"/>
      <c r="DO123" s="90"/>
      <c r="DP123" s="90"/>
      <c r="DQ123" s="90"/>
      <c r="DR123" s="90"/>
      <c r="DS123" s="90"/>
      <c r="DT123" s="90"/>
      <c r="DU123" s="90"/>
      <c r="DV123" s="90"/>
      <c r="DW123" s="90"/>
      <c r="DX123" s="90"/>
      <c r="DY123" s="90"/>
      <c r="DZ123" s="90"/>
      <c r="EA123" s="90"/>
      <c r="EB123" s="90"/>
      <c r="EC123" s="90"/>
      <c r="ED123" s="90"/>
      <c r="EE123" s="90"/>
      <c r="EF123" s="90"/>
      <c r="EG123" s="90"/>
      <c r="EH123" s="90"/>
      <c r="EI123" s="90"/>
      <c r="EJ123" s="90"/>
      <c r="EK123" s="90"/>
      <c r="EL123" s="90"/>
      <c r="EM123" s="90"/>
      <c r="EN123" s="90"/>
      <c r="EO123" s="90"/>
      <c r="EP123" s="90"/>
      <c r="EQ123" s="90"/>
      <c r="ER123" s="90"/>
      <c r="ES123" s="90"/>
      <c r="ET123" s="90"/>
      <c r="EU123" s="90"/>
      <c r="EV123" s="90"/>
      <c r="EW123" s="90"/>
      <c r="EX123" s="90"/>
      <c r="EY123" s="90"/>
      <c r="EZ123" s="90"/>
      <c r="FA123" s="90"/>
      <c r="FB123" s="90"/>
      <c r="FC123" s="90"/>
      <c r="FD123" s="90"/>
      <c r="FE123" s="90"/>
      <c r="FF123" s="90"/>
      <c r="FG123" s="90"/>
      <c r="FH123" s="90"/>
      <c r="FI123" s="90"/>
      <c r="FJ123" s="90"/>
      <c r="FK123" s="90"/>
      <c r="FL123" s="90"/>
      <c r="FM123" s="90"/>
      <c r="FN123" s="90"/>
      <c r="FO123" s="90"/>
      <c r="FP123" s="90"/>
      <c r="FQ123" s="90"/>
      <c r="FR123" s="90"/>
      <c r="FS123" s="90"/>
      <c r="FT123" s="90"/>
      <c r="FU123" s="90"/>
      <c r="FV123" s="90"/>
      <c r="FW123" s="90"/>
      <c r="FX123" s="90"/>
      <c r="FY123" s="90"/>
      <c r="FZ123" s="90"/>
      <c r="GA123" s="90"/>
      <c r="GB123" s="90"/>
      <c r="GC123" s="90"/>
      <c r="GD123" s="90"/>
      <c r="GE123" s="90"/>
      <c r="GF123" s="90"/>
      <c r="GG123" s="90"/>
      <c r="GH123" s="90"/>
      <c r="GI123" s="90"/>
      <c r="GJ123" s="90"/>
      <c r="GK123" s="90"/>
      <c r="GL123" s="90"/>
      <c r="GM123" s="90"/>
      <c r="GN123" s="90"/>
      <c r="GO123" s="90"/>
      <c r="GP123" s="90"/>
      <c r="GQ123" s="90"/>
      <c r="GR123" s="90"/>
      <c r="GS123" s="90"/>
      <c r="GT123" s="90"/>
      <c r="GU123" s="90"/>
      <c r="GV123" s="90"/>
      <c r="GW123" s="90"/>
      <c r="GX123" s="90"/>
      <c r="GY123" s="90"/>
      <c r="GZ123" s="90"/>
      <c r="HA123" s="90"/>
      <c r="HB123" s="90"/>
      <c r="HC123" s="90"/>
      <c r="HD123" s="90"/>
      <c r="HE123" s="90"/>
      <c r="HF123" s="90"/>
      <c r="HG123" s="90"/>
      <c r="HH123" s="90"/>
      <c r="HI123" s="90"/>
      <c r="HJ123" s="90"/>
      <c r="HK123" s="90"/>
      <c r="HL123" s="90"/>
      <c r="HM123" s="90"/>
      <c r="HN123" s="90"/>
      <c r="HO123" s="90"/>
      <c r="HP123" s="90"/>
      <c r="HQ123" s="90"/>
      <c r="HR123" s="90"/>
      <c r="HS123" s="90"/>
      <c r="HT123" s="90"/>
      <c r="HU123" s="90"/>
      <c r="HV123" s="90"/>
      <c r="HW123" s="90"/>
      <c r="HX123" s="90"/>
      <c r="HY123" s="90"/>
      <c r="HZ123" s="90"/>
      <c r="IA123" s="90"/>
      <c r="IB123" s="90"/>
      <c r="IC123" s="90"/>
      <c r="ID123" s="90"/>
      <c r="IE123" s="90"/>
      <c r="IF123" s="90"/>
      <c r="IG123" s="90"/>
      <c r="IH123" s="90"/>
      <c r="II123" s="90"/>
      <c r="IJ123" s="90"/>
      <c r="IK123" s="90"/>
      <c r="IL123" s="90"/>
      <c r="IM123" s="90"/>
      <c r="IN123" s="90"/>
      <c r="IO123" s="90"/>
      <c r="IP123" s="90"/>
      <c r="IQ123" s="90"/>
      <c r="IR123" s="90"/>
      <c r="IS123" s="90"/>
      <c r="IT123" s="90"/>
      <c r="IU123" s="90"/>
      <c r="IV123" s="90"/>
    </row>
    <row r="124" customFormat="false" ht="46.25" hidden="false" customHeight="false" outlineLevel="0" collapsed="false">
      <c r="A124" s="23" t="s">
        <v>613</v>
      </c>
      <c r="B124" s="46" t="s">
        <v>74</v>
      </c>
      <c r="C124" s="47" t="s">
        <v>44</v>
      </c>
      <c r="D124" s="47" t="s">
        <v>255</v>
      </c>
      <c r="E124" s="25" t="s">
        <v>29</v>
      </c>
      <c r="F124" s="26" t="s">
        <v>614</v>
      </c>
      <c r="G124" s="29" t="s">
        <v>34</v>
      </c>
      <c r="H124" s="58" t="s">
        <v>615</v>
      </c>
      <c r="I124" s="29" t="s">
        <v>34</v>
      </c>
      <c r="J124" s="58" t="s">
        <v>616</v>
      </c>
      <c r="K124" s="29" t="s">
        <v>34</v>
      </c>
      <c r="L124" s="29"/>
      <c r="M124" s="29"/>
      <c r="N124" s="26" t="s">
        <v>617</v>
      </c>
      <c r="O124" s="29" t="s">
        <v>34</v>
      </c>
      <c r="P124" s="26" t="s">
        <v>618</v>
      </c>
      <c r="Q124" s="29" t="s">
        <v>34</v>
      </c>
      <c r="R124" s="26" t="s">
        <v>619</v>
      </c>
      <c r="S124" s="29" t="s">
        <v>34</v>
      </c>
      <c r="T124" s="26" t="s">
        <v>620</v>
      </c>
      <c r="U124" s="29" t="s">
        <v>34</v>
      </c>
      <c r="V124" s="58" t="s">
        <v>621</v>
      </c>
      <c r="W124" s="29"/>
      <c r="X124" s="58"/>
      <c r="Y124" s="29" t="s">
        <v>34</v>
      </c>
      <c r="Z124" s="86" t="s">
        <v>622</v>
      </c>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c r="BW124" s="89"/>
      <c r="BX124" s="89"/>
      <c r="BY124" s="89"/>
      <c r="BZ124" s="89"/>
      <c r="CA124" s="89"/>
      <c r="CB124" s="89"/>
      <c r="CC124" s="89"/>
      <c r="CD124" s="89"/>
      <c r="CE124" s="89"/>
      <c r="CF124" s="89"/>
      <c r="CG124" s="89"/>
      <c r="CH124" s="89"/>
      <c r="CI124" s="89"/>
      <c r="CJ124" s="89"/>
      <c r="CK124" s="89"/>
      <c r="CL124" s="89"/>
      <c r="CM124" s="89"/>
      <c r="CN124" s="89"/>
      <c r="CO124" s="89"/>
      <c r="CP124" s="89"/>
      <c r="CQ124" s="89"/>
      <c r="CR124" s="89"/>
      <c r="CS124" s="89"/>
      <c r="CT124" s="89"/>
      <c r="CU124" s="89"/>
      <c r="CV124" s="89"/>
      <c r="CW124" s="89"/>
      <c r="CX124" s="89"/>
      <c r="CY124" s="89"/>
      <c r="CZ124" s="89"/>
      <c r="DA124" s="89"/>
      <c r="DB124" s="89"/>
      <c r="DC124" s="89"/>
      <c r="DD124" s="89"/>
      <c r="DE124" s="89"/>
      <c r="DF124" s="89"/>
      <c r="DG124" s="89"/>
      <c r="DH124" s="89"/>
      <c r="DI124" s="89"/>
      <c r="DJ124" s="89"/>
      <c r="DK124" s="89"/>
      <c r="DL124" s="89"/>
      <c r="DM124" s="89"/>
      <c r="DN124" s="89"/>
      <c r="DO124" s="89"/>
      <c r="DP124" s="89"/>
      <c r="DQ124" s="89"/>
      <c r="DR124" s="89"/>
      <c r="DS124" s="89"/>
      <c r="DT124" s="89"/>
      <c r="DU124" s="89"/>
      <c r="DV124" s="89"/>
      <c r="DW124" s="89"/>
      <c r="DX124" s="89"/>
      <c r="DY124" s="89"/>
      <c r="DZ124" s="89"/>
      <c r="EA124" s="89"/>
      <c r="EB124" s="89"/>
      <c r="EC124" s="89"/>
      <c r="ED124" s="89"/>
      <c r="EE124" s="89"/>
      <c r="EF124" s="89"/>
      <c r="EG124" s="89"/>
      <c r="EH124" s="89"/>
      <c r="EI124" s="89"/>
      <c r="EJ124" s="89"/>
      <c r="EK124" s="89"/>
      <c r="EL124" s="89"/>
      <c r="EM124" s="89"/>
      <c r="EN124" s="89"/>
      <c r="EO124" s="89"/>
      <c r="EP124" s="89"/>
      <c r="EQ124" s="89"/>
      <c r="ER124" s="89"/>
      <c r="ES124" s="89"/>
      <c r="ET124" s="89"/>
      <c r="EU124" s="89"/>
      <c r="EV124" s="89"/>
      <c r="EW124" s="89"/>
      <c r="EX124" s="89"/>
      <c r="EY124" s="89"/>
      <c r="EZ124" s="89"/>
      <c r="FA124" s="89"/>
      <c r="FB124" s="89"/>
      <c r="FC124" s="89"/>
      <c r="FD124" s="89"/>
      <c r="FE124" s="89"/>
      <c r="FF124" s="89"/>
      <c r="FG124" s="89"/>
      <c r="FH124" s="89"/>
      <c r="FI124" s="89"/>
      <c r="FJ124" s="89"/>
      <c r="FK124" s="89"/>
      <c r="FL124" s="89"/>
      <c r="FM124" s="89"/>
      <c r="FN124" s="89"/>
      <c r="FO124" s="89"/>
      <c r="FP124" s="89"/>
      <c r="FQ124" s="89"/>
      <c r="FR124" s="89"/>
      <c r="FS124" s="89"/>
      <c r="FT124" s="89"/>
      <c r="FU124" s="89"/>
      <c r="FV124" s="89"/>
      <c r="FW124" s="89"/>
      <c r="FX124" s="89"/>
      <c r="FY124" s="89"/>
      <c r="FZ124" s="89"/>
      <c r="GA124" s="89"/>
      <c r="GB124" s="89"/>
      <c r="GC124" s="89"/>
      <c r="GD124" s="89"/>
      <c r="GE124" s="89"/>
      <c r="GF124" s="89"/>
      <c r="GG124" s="89"/>
      <c r="GH124" s="89"/>
      <c r="GI124" s="89"/>
      <c r="GJ124" s="89"/>
      <c r="GK124" s="89"/>
      <c r="GL124" s="89"/>
      <c r="GM124" s="89"/>
      <c r="GN124" s="89"/>
      <c r="GO124" s="89"/>
      <c r="GP124" s="89"/>
      <c r="GQ124" s="89"/>
      <c r="GR124" s="89"/>
      <c r="GS124" s="89"/>
      <c r="GT124" s="89"/>
      <c r="GU124" s="89"/>
      <c r="GV124" s="89"/>
      <c r="GW124" s="89"/>
      <c r="GX124" s="89"/>
      <c r="GY124" s="89"/>
      <c r="GZ124" s="89"/>
      <c r="HA124" s="89"/>
      <c r="HB124" s="89"/>
      <c r="HC124" s="89"/>
      <c r="HD124" s="89"/>
      <c r="HE124" s="89"/>
      <c r="HF124" s="89"/>
      <c r="HG124" s="89"/>
      <c r="HH124" s="89"/>
      <c r="HI124" s="89"/>
      <c r="HJ124" s="89"/>
      <c r="HK124" s="89"/>
      <c r="HL124" s="89"/>
      <c r="HM124" s="89"/>
      <c r="HN124" s="89"/>
      <c r="HO124" s="89"/>
      <c r="HP124" s="89"/>
      <c r="HQ124" s="89"/>
      <c r="HR124" s="89"/>
      <c r="HS124" s="89"/>
      <c r="HT124" s="89"/>
      <c r="HU124" s="89"/>
      <c r="HV124" s="89"/>
      <c r="HW124" s="89"/>
      <c r="HX124" s="89"/>
      <c r="HY124" s="89"/>
      <c r="HZ124" s="89"/>
      <c r="IA124" s="89"/>
      <c r="IB124" s="89"/>
      <c r="IC124" s="89"/>
      <c r="ID124" s="89"/>
      <c r="IE124" s="89"/>
      <c r="IF124" s="89"/>
      <c r="IG124" s="89"/>
      <c r="IH124" s="89"/>
      <c r="II124" s="89"/>
      <c r="IJ124" s="89"/>
      <c r="IK124" s="89"/>
      <c r="IL124" s="89"/>
      <c r="IM124" s="89"/>
      <c r="IN124" s="89"/>
      <c r="IO124" s="89"/>
      <c r="IP124" s="89"/>
      <c r="IQ124" s="89"/>
      <c r="IR124" s="89"/>
      <c r="IS124" s="89"/>
      <c r="IT124" s="89"/>
      <c r="IU124" s="89"/>
      <c r="IV124" s="89"/>
    </row>
    <row r="125" customFormat="false" ht="46.25" hidden="false" customHeight="false" outlineLevel="0" collapsed="false">
      <c r="A125" s="36" t="s">
        <v>623</v>
      </c>
      <c r="B125" s="37" t="s">
        <v>27</v>
      </c>
      <c r="C125" s="37" t="s">
        <v>28</v>
      </c>
      <c r="D125" s="37"/>
      <c r="E125" s="25" t="s">
        <v>29</v>
      </c>
      <c r="F125" s="61" t="s">
        <v>82</v>
      </c>
      <c r="G125" s="79" t="s">
        <v>29</v>
      </c>
      <c r="H125" s="61" t="s">
        <v>31</v>
      </c>
      <c r="I125" s="79" t="s">
        <v>29</v>
      </c>
      <c r="J125" s="61"/>
      <c r="K125" s="79" t="s">
        <v>29</v>
      </c>
      <c r="L125" s="79"/>
      <c r="M125" s="79"/>
      <c r="N125" s="61"/>
      <c r="O125" s="79" t="s">
        <v>29</v>
      </c>
      <c r="P125" s="61"/>
      <c r="Q125" s="79" t="s">
        <v>34</v>
      </c>
      <c r="R125" s="61" t="s">
        <v>624</v>
      </c>
      <c r="S125" s="79" t="s">
        <v>29</v>
      </c>
      <c r="T125" s="61" t="s">
        <v>625</v>
      </c>
      <c r="U125" s="79" t="s">
        <v>34</v>
      </c>
      <c r="V125" s="91" t="s">
        <v>626</v>
      </c>
      <c r="W125" s="79"/>
      <c r="X125" s="91"/>
      <c r="Y125" s="29"/>
      <c r="Z125" s="98"/>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c r="CZ125" s="90"/>
      <c r="DA125" s="90"/>
      <c r="DB125" s="90"/>
      <c r="DC125" s="90"/>
      <c r="DD125" s="90"/>
      <c r="DE125" s="90"/>
      <c r="DF125" s="90"/>
      <c r="DG125" s="90"/>
      <c r="DH125" s="90"/>
      <c r="DI125" s="90"/>
      <c r="DJ125" s="90"/>
      <c r="DK125" s="90"/>
      <c r="DL125" s="90"/>
      <c r="DM125" s="90"/>
      <c r="DN125" s="90"/>
      <c r="DO125" s="90"/>
      <c r="DP125" s="90"/>
      <c r="DQ125" s="90"/>
      <c r="DR125" s="90"/>
      <c r="DS125" s="90"/>
      <c r="DT125" s="90"/>
      <c r="DU125" s="90"/>
      <c r="DV125" s="90"/>
      <c r="DW125" s="90"/>
      <c r="DX125" s="90"/>
      <c r="DY125" s="90"/>
      <c r="DZ125" s="90"/>
      <c r="EA125" s="90"/>
      <c r="EB125" s="90"/>
      <c r="EC125" s="90"/>
      <c r="ED125" s="90"/>
      <c r="EE125" s="90"/>
      <c r="EF125" s="90"/>
      <c r="EG125" s="90"/>
      <c r="EH125" s="90"/>
      <c r="EI125" s="90"/>
      <c r="EJ125" s="90"/>
      <c r="EK125" s="90"/>
      <c r="EL125" s="90"/>
      <c r="EM125" s="90"/>
      <c r="EN125" s="90"/>
      <c r="EO125" s="90"/>
      <c r="EP125" s="90"/>
      <c r="EQ125" s="90"/>
      <c r="ER125" s="90"/>
      <c r="ES125" s="90"/>
      <c r="ET125" s="90"/>
      <c r="EU125" s="90"/>
      <c r="EV125" s="90"/>
      <c r="EW125" s="90"/>
      <c r="EX125" s="90"/>
      <c r="EY125" s="90"/>
      <c r="EZ125" s="90"/>
      <c r="FA125" s="90"/>
      <c r="FB125" s="90"/>
      <c r="FC125" s="90"/>
      <c r="FD125" s="90"/>
      <c r="FE125" s="90"/>
      <c r="FF125" s="90"/>
      <c r="FG125" s="90"/>
      <c r="FH125" s="90"/>
      <c r="FI125" s="90"/>
      <c r="FJ125" s="90"/>
      <c r="FK125" s="90"/>
      <c r="FL125" s="90"/>
      <c r="FM125" s="90"/>
      <c r="FN125" s="90"/>
      <c r="FO125" s="90"/>
      <c r="FP125" s="90"/>
      <c r="FQ125" s="90"/>
      <c r="FR125" s="90"/>
      <c r="FS125" s="90"/>
      <c r="FT125" s="90"/>
      <c r="FU125" s="90"/>
      <c r="FV125" s="90"/>
      <c r="FW125" s="90"/>
      <c r="FX125" s="90"/>
      <c r="FY125" s="90"/>
      <c r="FZ125" s="90"/>
      <c r="GA125" s="90"/>
      <c r="GB125" s="90"/>
      <c r="GC125" s="90"/>
      <c r="GD125" s="90"/>
      <c r="GE125" s="90"/>
      <c r="GF125" s="90"/>
      <c r="GG125" s="90"/>
      <c r="GH125" s="90"/>
      <c r="GI125" s="90"/>
      <c r="GJ125" s="90"/>
      <c r="GK125" s="90"/>
      <c r="GL125" s="90"/>
      <c r="GM125" s="90"/>
      <c r="GN125" s="90"/>
      <c r="GO125" s="90"/>
      <c r="GP125" s="90"/>
      <c r="GQ125" s="90"/>
      <c r="GR125" s="90"/>
      <c r="GS125" s="90"/>
      <c r="GT125" s="90"/>
      <c r="GU125" s="90"/>
      <c r="GV125" s="90"/>
      <c r="GW125" s="90"/>
      <c r="GX125" s="90"/>
      <c r="GY125" s="90"/>
      <c r="GZ125" s="90"/>
      <c r="HA125" s="90"/>
      <c r="HB125" s="90"/>
      <c r="HC125" s="90"/>
      <c r="HD125" s="90"/>
      <c r="HE125" s="90"/>
      <c r="HF125" s="90"/>
      <c r="HG125" s="90"/>
      <c r="HH125" s="90"/>
      <c r="HI125" s="90"/>
      <c r="HJ125" s="90"/>
      <c r="HK125" s="90"/>
      <c r="HL125" s="90"/>
      <c r="HM125" s="90"/>
      <c r="HN125" s="90"/>
      <c r="HO125" s="90"/>
      <c r="HP125" s="90"/>
      <c r="HQ125" s="90"/>
      <c r="HR125" s="90"/>
      <c r="HS125" s="90"/>
      <c r="HT125" s="90"/>
      <c r="HU125" s="90"/>
      <c r="HV125" s="90"/>
      <c r="HW125" s="90"/>
      <c r="HX125" s="90"/>
      <c r="HY125" s="90"/>
      <c r="HZ125" s="90"/>
      <c r="IA125" s="90"/>
      <c r="IB125" s="90"/>
      <c r="IC125" s="90"/>
      <c r="ID125" s="90"/>
      <c r="IE125" s="90"/>
      <c r="IF125" s="90"/>
      <c r="IG125" s="90"/>
      <c r="IH125" s="90"/>
      <c r="II125" s="90"/>
      <c r="IJ125" s="90"/>
      <c r="IK125" s="90"/>
      <c r="IL125" s="90"/>
      <c r="IM125" s="90"/>
      <c r="IN125" s="90"/>
      <c r="IO125" s="90"/>
      <c r="IP125" s="90"/>
      <c r="IQ125" s="90"/>
      <c r="IR125" s="90"/>
      <c r="IS125" s="90"/>
      <c r="IT125" s="90"/>
      <c r="IU125" s="90"/>
      <c r="IV125" s="90"/>
    </row>
    <row r="126" customFormat="false" ht="12.8" hidden="false" customHeight="false" outlineLevel="0" collapsed="false">
      <c r="A126" s="23" t="s">
        <v>627</v>
      </c>
      <c r="B126" s="46" t="s">
        <v>74</v>
      </c>
      <c r="C126" s="47" t="s">
        <v>44</v>
      </c>
      <c r="D126" s="47"/>
      <c r="E126" s="25" t="s">
        <v>29</v>
      </c>
      <c r="F126" s="26" t="s">
        <v>82</v>
      </c>
      <c r="G126" s="29" t="s">
        <v>29</v>
      </c>
      <c r="H126" s="26" t="s">
        <v>31</v>
      </c>
      <c r="I126" s="29" t="s">
        <v>29</v>
      </c>
      <c r="J126" s="26"/>
      <c r="K126" s="29" t="s">
        <v>29</v>
      </c>
      <c r="L126" s="29"/>
      <c r="M126" s="29"/>
      <c r="N126" s="26"/>
      <c r="O126" s="29" t="s">
        <v>29</v>
      </c>
      <c r="P126" s="26" t="s">
        <v>628</v>
      </c>
      <c r="Q126" s="29" t="s">
        <v>29</v>
      </c>
      <c r="R126" s="26"/>
      <c r="S126" s="29" t="s">
        <v>29</v>
      </c>
      <c r="T126" s="26"/>
      <c r="U126" s="29" t="s">
        <v>29</v>
      </c>
      <c r="V126" s="26"/>
      <c r="W126" s="29"/>
      <c r="X126" s="26"/>
      <c r="Y126" s="29"/>
      <c r="Z126" s="86"/>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c r="BW126" s="89"/>
      <c r="BX126" s="89"/>
      <c r="BY126" s="89"/>
      <c r="BZ126" s="89"/>
      <c r="CA126" s="89"/>
      <c r="CB126" s="89"/>
      <c r="CC126" s="89"/>
      <c r="CD126" s="89"/>
      <c r="CE126" s="89"/>
      <c r="CF126" s="89"/>
      <c r="CG126" s="89"/>
      <c r="CH126" s="89"/>
      <c r="CI126" s="89"/>
      <c r="CJ126" s="89"/>
      <c r="CK126" s="89"/>
      <c r="CL126" s="89"/>
      <c r="CM126" s="89"/>
      <c r="CN126" s="89"/>
      <c r="CO126" s="89"/>
      <c r="CP126" s="89"/>
      <c r="CQ126" s="89"/>
      <c r="CR126" s="89"/>
      <c r="CS126" s="89"/>
      <c r="CT126" s="89"/>
      <c r="CU126" s="89"/>
      <c r="CV126" s="89"/>
      <c r="CW126" s="89"/>
      <c r="CX126" s="89"/>
      <c r="CY126" s="89"/>
      <c r="CZ126" s="89"/>
      <c r="DA126" s="89"/>
      <c r="DB126" s="89"/>
      <c r="DC126" s="89"/>
      <c r="DD126" s="89"/>
      <c r="DE126" s="89"/>
      <c r="DF126" s="89"/>
      <c r="DG126" s="89"/>
      <c r="DH126" s="89"/>
      <c r="DI126" s="89"/>
      <c r="DJ126" s="89"/>
      <c r="DK126" s="89"/>
      <c r="DL126" s="89"/>
      <c r="DM126" s="89"/>
      <c r="DN126" s="89"/>
      <c r="DO126" s="89"/>
      <c r="DP126" s="89"/>
      <c r="DQ126" s="89"/>
      <c r="DR126" s="89"/>
      <c r="DS126" s="89"/>
      <c r="DT126" s="89"/>
      <c r="DU126" s="89"/>
      <c r="DV126" s="89"/>
      <c r="DW126" s="89"/>
      <c r="DX126" s="89"/>
      <c r="DY126" s="89"/>
      <c r="DZ126" s="89"/>
      <c r="EA126" s="89"/>
      <c r="EB126" s="89"/>
      <c r="EC126" s="89"/>
      <c r="ED126" s="89"/>
      <c r="EE126" s="89"/>
      <c r="EF126" s="89"/>
      <c r="EG126" s="89"/>
      <c r="EH126" s="89"/>
      <c r="EI126" s="89"/>
      <c r="EJ126" s="89"/>
      <c r="EK126" s="89"/>
      <c r="EL126" s="89"/>
      <c r="EM126" s="89"/>
      <c r="EN126" s="89"/>
      <c r="EO126" s="89"/>
      <c r="EP126" s="89"/>
      <c r="EQ126" s="89"/>
      <c r="ER126" s="89"/>
      <c r="ES126" s="89"/>
      <c r="ET126" s="89"/>
      <c r="EU126" s="89"/>
      <c r="EV126" s="89"/>
      <c r="EW126" s="89"/>
      <c r="EX126" s="89"/>
      <c r="EY126" s="89"/>
      <c r="EZ126" s="89"/>
      <c r="FA126" s="89"/>
      <c r="FB126" s="89"/>
      <c r="FC126" s="89"/>
      <c r="FD126" s="89"/>
      <c r="FE126" s="89"/>
      <c r="FF126" s="89"/>
      <c r="FG126" s="89"/>
      <c r="FH126" s="89"/>
      <c r="FI126" s="89"/>
      <c r="FJ126" s="89"/>
      <c r="FK126" s="89"/>
      <c r="FL126" s="89"/>
      <c r="FM126" s="89"/>
      <c r="FN126" s="89"/>
      <c r="FO126" s="89"/>
      <c r="FP126" s="89"/>
      <c r="FQ126" s="89"/>
      <c r="FR126" s="89"/>
      <c r="FS126" s="89"/>
      <c r="FT126" s="89"/>
      <c r="FU126" s="89"/>
      <c r="FV126" s="89"/>
      <c r="FW126" s="89"/>
      <c r="FX126" s="89"/>
      <c r="FY126" s="89"/>
      <c r="FZ126" s="89"/>
      <c r="GA126" s="89"/>
      <c r="GB126" s="89"/>
      <c r="GC126" s="89"/>
      <c r="GD126" s="89"/>
      <c r="GE126" s="89"/>
      <c r="GF126" s="89"/>
      <c r="GG126" s="89"/>
      <c r="GH126" s="89"/>
      <c r="GI126" s="89"/>
      <c r="GJ126" s="89"/>
      <c r="GK126" s="89"/>
      <c r="GL126" s="89"/>
      <c r="GM126" s="89"/>
      <c r="GN126" s="89"/>
      <c r="GO126" s="89"/>
      <c r="GP126" s="89"/>
      <c r="GQ126" s="89"/>
      <c r="GR126" s="89"/>
      <c r="GS126" s="89"/>
      <c r="GT126" s="89"/>
      <c r="GU126" s="89"/>
      <c r="GV126" s="89"/>
      <c r="GW126" s="89"/>
      <c r="GX126" s="89"/>
      <c r="GY126" s="89"/>
      <c r="GZ126" s="89"/>
      <c r="HA126" s="89"/>
      <c r="HB126" s="89"/>
      <c r="HC126" s="89"/>
      <c r="HD126" s="89"/>
      <c r="HE126" s="89"/>
      <c r="HF126" s="89"/>
      <c r="HG126" s="89"/>
      <c r="HH126" s="89"/>
      <c r="HI126" s="89"/>
      <c r="HJ126" s="89"/>
      <c r="HK126" s="89"/>
      <c r="HL126" s="89"/>
      <c r="HM126" s="89"/>
      <c r="HN126" s="89"/>
      <c r="HO126" s="89"/>
      <c r="HP126" s="89"/>
      <c r="HQ126" s="89"/>
      <c r="HR126" s="89"/>
      <c r="HS126" s="89"/>
      <c r="HT126" s="89"/>
      <c r="HU126" s="89"/>
      <c r="HV126" s="89"/>
      <c r="HW126" s="89"/>
      <c r="HX126" s="89"/>
      <c r="HY126" s="89"/>
      <c r="HZ126" s="89"/>
      <c r="IA126" s="89"/>
      <c r="IB126" s="89"/>
      <c r="IC126" s="89"/>
      <c r="ID126" s="89"/>
      <c r="IE126" s="89"/>
      <c r="IF126" s="89"/>
      <c r="IG126" s="89"/>
      <c r="IH126" s="89"/>
      <c r="II126" s="89"/>
      <c r="IJ126" s="89"/>
      <c r="IK126" s="89"/>
      <c r="IL126" s="89"/>
      <c r="IM126" s="89"/>
      <c r="IN126" s="89"/>
      <c r="IO126" s="89"/>
      <c r="IP126" s="89"/>
      <c r="IQ126" s="89"/>
      <c r="IR126" s="89"/>
      <c r="IS126" s="89"/>
      <c r="IT126" s="89"/>
      <c r="IU126" s="89"/>
      <c r="IV126" s="89"/>
    </row>
    <row r="127" customFormat="false" ht="12.8" hidden="false" customHeight="false" outlineLevel="0" collapsed="false">
      <c r="A127" s="36" t="s">
        <v>629</v>
      </c>
      <c r="B127" s="37" t="s">
        <v>27</v>
      </c>
      <c r="C127" s="37" t="s">
        <v>28</v>
      </c>
      <c r="D127" s="37"/>
      <c r="E127" s="25" t="s">
        <v>29</v>
      </c>
      <c r="F127" s="61" t="s">
        <v>630</v>
      </c>
      <c r="G127" s="79" t="s">
        <v>29</v>
      </c>
      <c r="H127" s="61" t="s">
        <v>31</v>
      </c>
      <c r="I127" s="79" t="s">
        <v>29</v>
      </c>
      <c r="J127" s="61"/>
      <c r="K127" s="79" t="s">
        <v>29</v>
      </c>
      <c r="L127" s="79"/>
      <c r="M127" s="79"/>
      <c r="N127" s="61"/>
      <c r="O127" s="79" t="s">
        <v>29</v>
      </c>
      <c r="P127" s="61"/>
      <c r="Q127" s="79" t="s">
        <v>29</v>
      </c>
      <c r="R127" s="61"/>
      <c r="S127" s="79" t="s">
        <v>29</v>
      </c>
      <c r="T127" s="61"/>
      <c r="U127" s="79" t="s">
        <v>29</v>
      </c>
      <c r="V127" s="61"/>
      <c r="W127" s="79"/>
      <c r="X127" s="61"/>
      <c r="Y127" s="29"/>
      <c r="Z127" s="98"/>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c r="BB127" s="90"/>
      <c r="BC127" s="90"/>
      <c r="BD127" s="90"/>
      <c r="BE127" s="90"/>
      <c r="BF127" s="90"/>
      <c r="BG127" s="90"/>
      <c r="BH127" s="90"/>
      <c r="BI127" s="90"/>
      <c r="BJ127" s="90"/>
      <c r="BK127" s="90"/>
      <c r="BL127" s="90"/>
      <c r="BM127" s="90"/>
      <c r="BN127" s="90"/>
      <c r="BO127" s="90"/>
      <c r="BP127" s="90"/>
      <c r="BQ127" s="90"/>
      <c r="BR127" s="90"/>
      <c r="BS127" s="90"/>
      <c r="BT127" s="90"/>
      <c r="BU127" s="90"/>
      <c r="BV127" s="90"/>
      <c r="BW127" s="90"/>
      <c r="BX127" s="90"/>
      <c r="BY127" s="90"/>
      <c r="BZ127" s="90"/>
      <c r="CA127" s="90"/>
      <c r="CB127" s="90"/>
      <c r="CC127" s="90"/>
      <c r="CD127" s="90"/>
      <c r="CE127" s="90"/>
      <c r="CF127" s="90"/>
      <c r="CG127" s="90"/>
      <c r="CH127" s="90"/>
      <c r="CI127" s="90"/>
      <c r="CJ127" s="90"/>
      <c r="CK127" s="90"/>
      <c r="CL127" s="90"/>
      <c r="CM127" s="90"/>
      <c r="CN127" s="90"/>
      <c r="CO127" s="90"/>
      <c r="CP127" s="90"/>
      <c r="CQ127" s="90"/>
      <c r="CR127" s="90"/>
      <c r="CS127" s="90"/>
      <c r="CT127" s="90"/>
      <c r="CU127" s="90"/>
      <c r="CV127" s="90"/>
      <c r="CW127" s="90"/>
      <c r="CX127" s="90"/>
      <c r="CY127" s="90"/>
      <c r="CZ127" s="90"/>
      <c r="DA127" s="90"/>
      <c r="DB127" s="90"/>
      <c r="DC127" s="90"/>
      <c r="DD127" s="90"/>
      <c r="DE127" s="90"/>
      <c r="DF127" s="90"/>
      <c r="DG127" s="90"/>
      <c r="DH127" s="90"/>
      <c r="DI127" s="90"/>
      <c r="DJ127" s="90"/>
      <c r="DK127" s="90"/>
      <c r="DL127" s="90"/>
      <c r="DM127" s="90"/>
      <c r="DN127" s="90"/>
      <c r="DO127" s="90"/>
      <c r="DP127" s="90"/>
      <c r="DQ127" s="90"/>
      <c r="DR127" s="90"/>
      <c r="DS127" s="90"/>
      <c r="DT127" s="90"/>
      <c r="DU127" s="90"/>
      <c r="DV127" s="90"/>
      <c r="DW127" s="90"/>
      <c r="DX127" s="90"/>
      <c r="DY127" s="90"/>
      <c r="DZ127" s="90"/>
      <c r="EA127" s="90"/>
      <c r="EB127" s="90"/>
      <c r="EC127" s="90"/>
      <c r="ED127" s="90"/>
      <c r="EE127" s="90"/>
      <c r="EF127" s="90"/>
      <c r="EG127" s="90"/>
      <c r="EH127" s="90"/>
      <c r="EI127" s="90"/>
      <c r="EJ127" s="90"/>
      <c r="EK127" s="90"/>
      <c r="EL127" s="90"/>
      <c r="EM127" s="90"/>
      <c r="EN127" s="90"/>
      <c r="EO127" s="90"/>
      <c r="EP127" s="90"/>
      <c r="EQ127" s="90"/>
      <c r="ER127" s="90"/>
      <c r="ES127" s="90"/>
      <c r="ET127" s="90"/>
      <c r="EU127" s="90"/>
      <c r="EV127" s="90"/>
      <c r="EW127" s="90"/>
      <c r="EX127" s="90"/>
      <c r="EY127" s="90"/>
      <c r="EZ127" s="90"/>
      <c r="FA127" s="90"/>
      <c r="FB127" s="90"/>
      <c r="FC127" s="90"/>
      <c r="FD127" s="90"/>
      <c r="FE127" s="90"/>
      <c r="FF127" s="90"/>
      <c r="FG127" s="90"/>
      <c r="FH127" s="90"/>
      <c r="FI127" s="90"/>
      <c r="FJ127" s="90"/>
      <c r="FK127" s="90"/>
      <c r="FL127" s="90"/>
      <c r="FM127" s="90"/>
      <c r="FN127" s="90"/>
      <c r="FO127" s="90"/>
      <c r="FP127" s="90"/>
      <c r="FQ127" s="90"/>
      <c r="FR127" s="90"/>
      <c r="FS127" s="90"/>
      <c r="FT127" s="90"/>
      <c r="FU127" s="90"/>
      <c r="FV127" s="90"/>
      <c r="FW127" s="90"/>
      <c r="FX127" s="90"/>
      <c r="FY127" s="90"/>
      <c r="FZ127" s="90"/>
      <c r="GA127" s="90"/>
      <c r="GB127" s="90"/>
      <c r="GC127" s="90"/>
      <c r="GD127" s="90"/>
      <c r="GE127" s="90"/>
      <c r="GF127" s="90"/>
      <c r="GG127" s="90"/>
      <c r="GH127" s="90"/>
      <c r="GI127" s="90"/>
      <c r="GJ127" s="90"/>
      <c r="GK127" s="90"/>
      <c r="GL127" s="90"/>
      <c r="GM127" s="90"/>
      <c r="GN127" s="90"/>
      <c r="GO127" s="90"/>
      <c r="GP127" s="90"/>
      <c r="GQ127" s="90"/>
      <c r="GR127" s="90"/>
      <c r="GS127" s="90"/>
      <c r="GT127" s="90"/>
      <c r="GU127" s="90"/>
      <c r="GV127" s="90"/>
      <c r="GW127" s="90"/>
      <c r="GX127" s="90"/>
      <c r="GY127" s="90"/>
      <c r="GZ127" s="90"/>
      <c r="HA127" s="90"/>
      <c r="HB127" s="90"/>
      <c r="HC127" s="90"/>
      <c r="HD127" s="90"/>
      <c r="HE127" s="90"/>
      <c r="HF127" s="90"/>
      <c r="HG127" s="90"/>
      <c r="HH127" s="90"/>
      <c r="HI127" s="90"/>
      <c r="HJ127" s="90"/>
      <c r="HK127" s="90"/>
      <c r="HL127" s="90"/>
      <c r="HM127" s="90"/>
      <c r="HN127" s="90"/>
      <c r="HO127" s="90"/>
      <c r="HP127" s="90"/>
      <c r="HQ127" s="90"/>
      <c r="HR127" s="90"/>
      <c r="HS127" s="90"/>
      <c r="HT127" s="90"/>
      <c r="HU127" s="90"/>
      <c r="HV127" s="90"/>
      <c r="HW127" s="90"/>
      <c r="HX127" s="90"/>
      <c r="HY127" s="90"/>
      <c r="HZ127" s="90"/>
      <c r="IA127" s="90"/>
      <c r="IB127" s="90"/>
      <c r="IC127" s="90"/>
      <c r="ID127" s="90"/>
      <c r="IE127" s="90"/>
      <c r="IF127" s="90"/>
      <c r="IG127" s="90"/>
      <c r="IH127" s="90"/>
      <c r="II127" s="90"/>
      <c r="IJ127" s="90"/>
      <c r="IK127" s="90"/>
      <c r="IL127" s="90"/>
      <c r="IM127" s="90"/>
      <c r="IN127" s="90"/>
      <c r="IO127" s="90"/>
      <c r="IP127" s="90"/>
      <c r="IQ127" s="90"/>
      <c r="IR127" s="90"/>
      <c r="IS127" s="90"/>
      <c r="IT127" s="90"/>
      <c r="IU127" s="90"/>
      <c r="IV127" s="90"/>
    </row>
    <row r="128" customFormat="false" ht="57.45" hidden="false" customHeight="false" outlineLevel="0" collapsed="false">
      <c r="A128" s="23" t="s">
        <v>631</v>
      </c>
      <c r="B128" s="46" t="s">
        <v>74</v>
      </c>
      <c r="C128" s="47" t="s">
        <v>44</v>
      </c>
      <c r="D128" s="47" t="s">
        <v>75</v>
      </c>
      <c r="E128" s="25" t="s">
        <v>29</v>
      </c>
      <c r="F128" s="26" t="s">
        <v>632</v>
      </c>
      <c r="G128" s="29" t="s">
        <v>29</v>
      </c>
      <c r="H128" s="58" t="s">
        <v>633</v>
      </c>
      <c r="I128" s="29" t="s">
        <v>29</v>
      </c>
      <c r="J128" s="58" t="s">
        <v>634</v>
      </c>
      <c r="K128" s="29" t="s">
        <v>29</v>
      </c>
      <c r="L128" s="29"/>
      <c r="M128" s="29"/>
      <c r="N128" s="26" t="s">
        <v>635</v>
      </c>
      <c r="O128" s="29" t="s">
        <v>29</v>
      </c>
      <c r="P128" s="26" t="s">
        <v>636</v>
      </c>
      <c r="Q128" s="29" t="s">
        <v>29</v>
      </c>
      <c r="R128" s="26" t="s">
        <v>637</v>
      </c>
      <c r="S128" s="29" t="s">
        <v>29</v>
      </c>
      <c r="T128" s="26" t="s">
        <v>638</v>
      </c>
      <c r="U128" s="29" t="s">
        <v>29</v>
      </c>
      <c r="V128" s="58" t="s">
        <v>633</v>
      </c>
      <c r="W128" s="29"/>
      <c r="X128" s="58"/>
      <c r="Y128" s="29"/>
      <c r="Z128" s="86"/>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c r="BW128" s="89"/>
      <c r="BX128" s="89"/>
      <c r="BY128" s="89"/>
      <c r="BZ128" s="89"/>
      <c r="CA128" s="89"/>
      <c r="CB128" s="89"/>
      <c r="CC128" s="89"/>
      <c r="CD128" s="89"/>
      <c r="CE128" s="89"/>
      <c r="CF128" s="89"/>
      <c r="CG128" s="89"/>
      <c r="CH128" s="89"/>
      <c r="CI128" s="89"/>
      <c r="CJ128" s="89"/>
      <c r="CK128" s="89"/>
      <c r="CL128" s="89"/>
      <c r="CM128" s="89"/>
      <c r="CN128" s="89"/>
      <c r="CO128" s="89"/>
      <c r="CP128" s="89"/>
      <c r="CQ128" s="89"/>
      <c r="CR128" s="89"/>
      <c r="CS128" s="89"/>
      <c r="CT128" s="89"/>
      <c r="CU128" s="89"/>
      <c r="CV128" s="89"/>
      <c r="CW128" s="89"/>
      <c r="CX128" s="89"/>
      <c r="CY128" s="89"/>
      <c r="CZ128" s="89"/>
      <c r="DA128" s="89"/>
      <c r="DB128" s="89"/>
      <c r="DC128" s="89"/>
      <c r="DD128" s="89"/>
      <c r="DE128" s="89"/>
      <c r="DF128" s="89"/>
      <c r="DG128" s="89"/>
      <c r="DH128" s="89"/>
      <c r="DI128" s="89"/>
      <c r="DJ128" s="89"/>
      <c r="DK128" s="89"/>
      <c r="DL128" s="89"/>
      <c r="DM128" s="89"/>
      <c r="DN128" s="89"/>
      <c r="DO128" s="89"/>
      <c r="DP128" s="89"/>
      <c r="DQ128" s="89"/>
      <c r="DR128" s="89"/>
      <c r="DS128" s="89"/>
      <c r="DT128" s="89"/>
      <c r="DU128" s="89"/>
      <c r="DV128" s="89"/>
      <c r="DW128" s="89"/>
      <c r="DX128" s="89"/>
      <c r="DY128" s="89"/>
      <c r="DZ128" s="89"/>
      <c r="EA128" s="89"/>
      <c r="EB128" s="89"/>
      <c r="EC128" s="89"/>
      <c r="ED128" s="89"/>
      <c r="EE128" s="89"/>
      <c r="EF128" s="89"/>
      <c r="EG128" s="89"/>
      <c r="EH128" s="89"/>
      <c r="EI128" s="89"/>
      <c r="EJ128" s="89"/>
      <c r="EK128" s="89"/>
      <c r="EL128" s="89"/>
      <c r="EM128" s="89"/>
      <c r="EN128" s="89"/>
      <c r="EO128" s="89"/>
      <c r="EP128" s="89"/>
      <c r="EQ128" s="89"/>
      <c r="ER128" s="89"/>
      <c r="ES128" s="89"/>
      <c r="ET128" s="89"/>
      <c r="EU128" s="89"/>
      <c r="EV128" s="89"/>
      <c r="EW128" s="89"/>
      <c r="EX128" s="89"/>
      <c r="EY128" s="89"/>
      <c r="EZ128" s="89"/>
      <c r="FA128" s="89"/>
      <c r="FB128" s="89"/>
      <c r="FC128" s="89"/>
      <c r="FD128" s="89"/>
      <c r="FE128" s="89"/>
      <c r="FF128" s="89"/>
      <c r="FG128" s="89"/>
      <c r="FH128" s="89"/>
      <c r="FI128" s="89"/>
      <c r="FJ128" s="89"/>
      <c r="FK128" s="89"/>
      <c r="FL128" s="89"/>
      <c r="FM128" s="89"/>
      <c r="FN128" s="89"/>
      <c r="FO128" s="89"/>
      <c r="FP128" s="89"/>
      <c r="FQ128" s="89"/>
      <c r="FR128" s="89"/>
      <c r="FS128" s="89"/>
      <c r="FT128" s="89"/>
      <c r="FU128" s="89"/>
      <c r="FV128" s="89"/>
      <c r="FW128" s="89"/>
      <c r="FX128" s="89"/>
      <c r="FY128" s="89"/>
      <c r="FZ128" s="89"/>
      <c r="GA128" s="89"/>
      <c r="GB128" s="89"/>
      <c r="GC128" s="89"/>
      <c r="GD128" s="89"/>
      <c r="GE128" s="89"/>
      <c r="GF128" s="89"/>
      <c r="GG128" s="89"/>
      <c r="GH128" s="89"/>
      <c r="GI128" s="89"/>
      <c r="GJ128" s="89"/>
      <c r="GK128" s="89"/>
      <c r="GL128" s="89"/>
      <c r="GM128" s="89"/>
      <c r="GN128" s="89"/>
      <c r="GO128" s="89"/>
      <c r="GP128" s="89"/>
      <c r="GQ128" s="89"/>
      <c r="GR128" s="89"/>
      <c r="GS128" s="89"/>
      <c r="GT128" s="89"/>
      <c r="GU128" s="89"/>
      <c r="GV128" s="89"/>
      <c r="GW128" s="89"/>
      <c r="GX128" s="89"/>
      <c r="GY128" s="89"/>
      <c r="GZ128" s="89"/>
      <c r="HA128" s="89"/>
      <c r="HB128" s="89"/>
      <c r="HC128" s="89"/>
      <c r="HD128" s="89"/>
      <c r="HE128" s="89"/>
      <c r="HF128" s="89"/>
      <c r="HG128" s="89"/>
      <c r="HH128" s="89"/>
      <c r="HI128" s="89"/>
      <c r="HJ128" s="89"/>
      <c r="HK128" s="89"/>
      <c r="HL128" s="89"/>
      <c r="HM128" s="89"/>
      <c r="HN128" s="89"/>
      <c r="HO128" s="89"/>
      <c r="HP128" s="89"/>
      <c r="HQ128" s="89"/>
      <c r="HR128" s="89"/>
      <c r="HS128" s="89"/>
      <c r="HT128" s="89"/>
      <c r="HU128" s="89"/>
      <c r="HV128" s="89"/>
      <c r="HW128" s="89"/>
      <c r="HX128" s="89"/>
      <c r="HY128" s="89"/>
      <c r="HZ128" s="89"/>
      <c r="IA128" s="89"/>
      <c r="IB128" s="89"/>
      <c r="IC128" s="89"/>
      <c r="ID128" s="89"/>
      <c r="IE128" s="89"/>
      <c r="IF128" s="89"/>
      <c r="IG128" s="89"/>
      <c r="IH128" s="89"/>
      <c r="II128" s="89"/>
      <c r="IJ128" s="89"/>
      <c r="IK128" s="89"/>
      <c r="IL128" s="89"/>
      <c r="IM128" s="89"/>
      <c r="IN128" s="89"/>
      <c r="IO128" s="89"/>
      <c r="IP128" s="89"/>
      <c r="IQ128" s="89"/>
      <c r="IR128" s="89"/>
      <c r="IS128" s="89"/>
      <c r="IT128" s="89"/>
      <c r="IU128" s="89"/>
      <c r="IV128" s="89"/>
    </row>
    <row r="129" customFormat="false" ht="35.05" hidden="false" customHeight="false" outlineLevel="0" collapsed="false">
      <c r="A129" s="36" t="s">
        <v>639</v>
      </c>
      <c r="B129" s="56" t="s">
        <v>74</v>
      </c>
      <c r="C129" s="37" t="s">
        <v>44</v>
      </c>
      <c r="D129" s="37" t="s">
        <v>116</v>
      </c>
      <c r="E129" s="25" t="s">
        <v>29</v>
      </c>
      <c r="F129" s="61" t="s">
        <v>640</v>
      </c>
      <c r="G129" s="79" t="s">
        <v>29</v>
      </c>
      <c r="H129" s="61" t="s">
        <v>31</v>
      </c>
      <c r="I129" s="79" t="s">
        <v>29</v>
      </c>
      <c r="J129" s="61"/>
      <c r="K129" s="79" t="s">
        <v>29</v>
      </c>
      <c r="L129" s="79"/>
      <c r="M129" s="79"/>
      <c r="N129" s="61"/>
      <c r="O129" s="79" t="s">
        <v>34</v>
      </c>
      <c r="P129" s="61" t="s">
        <v>641</v>
      </c>
      <c r="Q129" s="79" t="s">
        <v>34</v>
      </c>
      <c r="R129" s="61" t="s">
        <v>642</v>
      </c>
      <c r="S129" s="79" t="s">
        <v>34</v>
      </c>
      <c r="T129" s="61" t="s">
        <v>643</v>
      </c>
      <c r="U129" s="79" t="s">
        <v>29</v>
      </c>
      <c r="V129" s="61"/>
      <c r="W129" s="79"/>
      <c r="X129" s="61"/>
      <c r="Y129" s="29"/>
      <c r="Z129" s="98"/>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c r="BB129" s="90"/>
      <c r="BC129" s="90"/>
      <c r="BD129" s="90"/>
      <c r="BE129" s="90"/>
      <c r="BF129" s="90"/>
      <c r="BG129" s="90"/>
      <c r="BH129" s="90"/>
      <c r="BI129" s="90"/>
      <c r="BJ129" s="90"/>
      <c r="BK129" s="90"/>
      <c r="BL129" s="90"/>
      <c r="BM129" s="90"/>
      <c r="BN129" s="90"/>
      <c r="BO129" s="90"/>
      <c r="BP129" s="90"/>
      <c r="BQ129" s="90"/>
      <c r="BR129" s="90"/>
      <c r="BS129" s="90"/>
      <c r="BT129" s="90"/>
      <c r="BU129" s="90"/>
      <c r="BV129" s="90"/>
      <c r="BW129" s="90"/>
      <c r="BX129" s="90"/>
      <c r="BY129" s="90"/>
      <c r="BZ129" s="90"/>
      <c r="CA129" s="90"/>
      <c r="CB129" s="90"/>
      <c r="CC129" s="90"/>
      <c r="CD129" s="90"/>
      <c r="CE129" s="90"/>
      <c r="CF129" s="90"/>
      <c r="CG129" s="90"/>
      <c r="CH129" s="90"/>
      <c r="CI129" s="90"/>
      <c r="CJ129" s="90"/>
      <c r="CK129" s="90"/>
      <c r="CL129" s="90"/>
      <c r="CM129" s="90"/>
      <c r="CN129" s="90"/>
      <c r="CO129" s="90"/>
      <c r="CP129" s="90"/>
      <c r="CQ129" s="90"/>
      <c r="CR129" s="90"/>
      <c r="CS129" s="90"/>
      <c r="CT129" s="90"/>
      <c r="CU129" s="90"/>
      <c r="CV129" s="90"/>
      <c r="CW129" s="90"/>
      <c r="CX129" s="90"/>
      <c r="CY129" s="90"/>
      <c r="CZ129" s="90"/>
      <c r="DA129" s="90"/>
      <c r="DB129" s="90"/>
      <c r="DC129" s="90"/>
      <c r="DD129" s="90"/>
      <c r="DE129" s="90"/>
      <c r="DF129" s="90"/>
      <c r="DG129" s="90"/>
      <c r="DH129" s="90"/>
      <c r="DI129" s="90"/>
      <c r="DJ129" s="90"/>
      <c r="DK129" s="90"/>
      <c r="DL129" s="90"/>
      <c r="DM129" s="90"/>
      <c r="DN129" s="90"/>
      <c r="DO129" s="90"/>
      <c r="DP129" s="90"/>
      <c r="DQ129" s="90"/>
      <c r="DR129" s="90"/>
      <c r="DS129" s="90"/>
      <c r="DT129" s="90"/>
      <c r="DU129" s="90"/>
      <c r="DV129" s="90"/>
      <c r="DW129" s="90"/>
      <c r="DX129" s="90"/>
      <c r="DY129" s="90"/>
      <c r="DZ129" s="90"/>
      <c r="EA129" s="90"/>
      <c r="EB129" s="90"/>
      <c r="EC129" s="90"/>
      <c r="ED129" s="90"/>
      <c r="EE129" s="90"/>
      <c r="EF129" s="90"/>
      <c r="EG129" s="90"/>
      <c r="EH129" s="90"/>
      <c r="EI129" s="90"/>
      <c r="EJ129" s="90"/>
      <c r="EK129" s="90"/>
      <c r="EL129" s="90"/>
      <c r="EM129" s="90"/>
      <c r="EN129" s="90"/>
      <c r="EO129" s="90"/>
      <c r="EP129" s="90"/>
      <c r="EQ129" s="90"/>
      <c r="ER129" s="90"/>
      <c r="ES129" s="90"/>
      <c r="ET129" s="90"/>
      <c r="EU129" s="90"/>
      <c r="EV129" s="90"/>
      <c r="EW129" s="90"/>
      <c r="EX129" s="90"/>
      <c r="EY129" s="90"/>
      <c r="EZ129" s="90"/>
      <c r="FA129" s="90"/>
      <c r="FB129" s="90"/>
      <c r="FC129" s="90"/>
      <c r="FD129" s="90"/>
      <c r="FE129" s="90"/>
      <c r="FF129" s="90"/>
      <c r="FG129" s="90"/>
      <c r="FH129" s="90"/>
      <c r="FI129" s="90"/>
      <c r="FJ129" s="90"/>
      <c r="FK129" s="90"/>
      <c r="FL129" s="90"/>
      <c r="FM129" s="90"/>
      <c r="FN129" s="90"/>
      <c r="FO129" s="90"/>
      <c r="FP129" s="90"/>
      <c r="FQ129" s="90"/>
      <c r="FR129" s="90"/>
      <c r="FS129" s="90"/>
      <c r="FT129" s="90"/>
      <c r="FU129" s="90"/>
      <c r="FV129" s="90"/>
      <c r="FW129" s="90"/>
      <c r="FX129" s="90"/>
      <c r="FY129" s="90"/>
      <c r="FZ129" s="90"/>
      <c r="GA129" s="90"/>
      <c r="GB129" s="90"/>
      <c r="GC129" s="90"/>
      <c r="GD129" s="90"/>
      <c r="GE129" s="90"/>
      <c r="GF129" s="90"/>
      <c r="GG129" s="90"/>
      <c r="GH129" s="90"/>
      <c r="GI129" s="90"/>
      <c r="GJ129" s="90"/>
      <c r="GK129" s="90"/>
      <c r="GL129" s="90"/>
      <c r="GM129" s="90"/>
      <c r="GN129" s="90"/>
      <c r="GO129" s="90"/>
      <c r="GP129" s="90"/>
      <c r="GQ129" s="90"/>
      <c r="GR129" s="90"/>
      <c r="GS129" s="90"/>
      <c r="GT129" s="90"/>
      <c r="GU129" s="90"/>
      <c r="GV129" s="90"/>
      <c r="GW129" s="90"/>
      <c r="GX129" s="90"/>
      <c r="GY129" s="90"/>
      <c r="GZ129" s="90"/>
      <c r="HA129" s="90"/>
      <c r="HB129" s="90"/>
      <c r="HC129" s="90"/>
      <c r="HD129" s="90"/>
      <c r="HE129" s="90"/>
      <c r="HF129" s="90"/>
      <c r="HG129" s="90"/>
      <c r="HH129" s="90"/>
      <c r="HI129" s="90"/>
      <c r="HJ129" s="90"/>
      <c r="HK129" s="90"/>
      <c r="HL129" s="90"/>
      <c r="HM129" s="90"/>
      <c r="HN129" s="90"/>
      <c r="HO129" s="90"/>
      <c r="HP129" s="90"/>
      <c r="HQ129" s="90"/>
      <c r="HR129" s="90"/>
      <c r="HS129" s="90"/>
      <c r="HT129" s="90"/>
      <c r="HU129" s="90"/>
      <c r="HV129" s="90"/>
      <c r="HW129" s="90"/>
      <c r="HX129" s="90"/>
      <c r="HY129" s="90"/>
      <c r="HZ129" s="90"/>
      <c r="IA129" s="90"/>
      <c r="IB129" s="90"/>
      <c r="IC129" s="90"/>
      <c r="ID129" s="90"/>
      <c r="IE129" s="90"/>
      <c r="IF129" s="90"/>
      <c r="IG129" s="90"/>
      <c r="IH129" s="90"/>
      <c r="II129" s="90"/>
      <c r="IJ129" s="90"/>
      <c r="IK129" s="90"/>
      <c r="IL129" s="90"/>
      <c r="IM129" s="90"/>
      <c r="IN129" s="90"/>
      <c r="IO129" s="90"/>
      <c r="IP129" s="90"/>
      <c r="IQ129" s="90"/>
      <c r="IR129" s="90"/>
      <c r="IS129" s="90"/>
      <c r="IT129" s="90"/>
      <c r="IU129" s="90"/>
      <c r="IV129" s="90"/>
    </row>
    <row r="130" customFormat="false" ht="12.8" hidden="false" customHeight="false" outlineLevel="0" collapsed="false">
      <c r="A130" s="23" t="s">
        <v>644</v>
      </c>
      <c r="B130" s="47" t="s">
        <v>27</v>
      </c>
      <c r="C130" s="47" t="s">
        <v>28</v>
      </c>
      <c r="D130" s="47" t="s">
        <v>28</v>
      </c>
      <c r="E130" s="25" t="s">
        <v>29</v>
      </c>
      <c r="F130" s="26" t="s">
        <v>269</v>
      </c>
      <c r="G130" s="29" t="s">
        <v>29</v>
      </c>
      <c r="H130" s="26" t="s">
        <v>31</v>
      </c>
      <c r="I130" s="29" t="s">
        <v>29</v>
      </c>
      <c r="J130" s="26"/>
      <c r="K130" s="29" t="s">
        <v>29</v>
      </c>
      <c r="L130" s="29"/>
      <c r="M130" s="29"/>
      <c r="N130" s="26"/>
      <c r="O130" s="29" t="s">
        <v>29</v>
      </c>
      <c r="P130" s="26"/>
      <c r="Q130" s="29" t="s">
        <v>29</v>
      </c>
      <c r="R130" s="26"/>
      <c r="S130" s="29" t="s">
        <v>29</v>
      </c>
      <c r="T130" s="26"/>
      <c r="U130" s="29" t="s">
        <v>29</v>
      </c>
      <c r="V130" s="26"/>
      <c r="W130" s="29"/>
      <c r="X130" s="26"/>
      <c r="Y130" s="29"/>
      <c r="Z130" s="86"/>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c r="BW130" s="89"/>
      <c r="BX130" s="89"/>
      <c r="BY130" s="89"/>
      <c r="BZ130" s="89"/>
      <c r="CA130" s="89"/>
      <c r="CB130" s="89"/>
      <c r="CC130" s="89"/>
      <c r="CD130" s="89"/>
      <c r="CE130" s="89"/>
      <c r="CF130" s="89"/>
      <c r="CG130" s="89"/>
      <c r="CH130" s="89"/>
      <c r="CI130" s="89"/>
      <c r="CJ130" s="89"/>
      <c r="CK130" s="89"/>
      <c r="CL130" s="89"/>
      <c r="CM130" s="89"/>
      <c r="CN130" s="89"/>
      <c r="CO130" s="89"/>
      <c r="CP130" s="89"/>
      <c r="CQ130" s="89"/>
      <c r="CR130" s="89"/>
      <c r="CS130" s="89"/>
      <c r="CT130" s="89"/>
      <c r="CU130" s="89"/>
      <c r="CV130" s="89"/>
      <c r="CW130" s="89"/>
      <c r="CX130" s="89"/>
      <c r="CY130" s="89"/>
      <c r="CZ130" s="89"/>
      <c r="DA130" s="89"/>
      <c r="DB130" s="89"/>
      <c r="DC130" s="89"/>
      <c r="DD130" s="89"/>
      <c r="DE130" s="89"/>
      <c r="DF130" s="89"/>
      <c r="DG130" s="89"/>
      <c r="DH130" s="89"/>
      <c r="DI130" s="89"/>
      <c r="DJ130" s="89"/>
      <c r="DK130" s="89"/>
      <c r="DL130" s="89"/>
      <c r="DM130" s="89"/>
      <c r="DN130" s="89"/>
      <c r="DO130" s="89"/>
      <c r="DP130" s="89"/>
      <c r="DQ130" s="89"/>
      <c r="DR130" s="89"/>
      <c r="DS130" s="89"/>
      <c r="DT130" s="89"/>
      <c r="DU130" s="89"/>
      <c r="DV130" s="89"/>
      <c r="DW130" s="89"/>
      <c r="DX130" s="89"/>
      <c r="DY130" s="89"/>
      <c r="DZ130" s="89"/>
      <c r="EA130" s="89"/>
      <c r="EB130" s="89"/>
      <c r="EC130" s="89"/>
      <c r="ED130" s="89"/>
      <c r="EE130" s="89"/>
      <c r="EF130" s="89"/>
      <c r="EG130" s="89"/>
      <c r="EH130" s="89"/>
      <c r="EI130" s="89"/>
      <c r="EJ130" s="89"/>
      <c r="EK130" s="89"/>
      <c r="EL130" s="89"/>
      <c r="EM130" s="89"/>
      <c r="EN130" s="89"/>
      <c r="EO130" s="89"/>
      <c r="EP130" s="89"/>
      <c r="EQ130" s="89"/>
      <c r="ER130" s="89"/>
      <c r="ES130" s="89"/>
      <c r="ET130" s="89"/>
      <c r="EU130" s="89"/>
      <c r="EV130" s="89"/>
      <c r="EW130" s="89"/>
      <c r="EX130" s="89"/>
      <c r="EY130" s="89"/>
      <c r="EZ130" s="89"/>
      <c r="FA130" s="89"/>
      <c r="FB130" s="89"/>
      <c r="FC130" s="89"/>
      <c r="FD130" s="89"/>
      <c r="FE130" s="89"/>
      <c r="FF130" s="89"/>
      <c r="FG130" s="89"/>
      <c r="FH130" s="89"/>
      <c r="FI130" s="89"/>
      <c r="FJ130" s="89"/>
      <c r="FK130" s="89"/>
      <c r="FL130" s="89"/>
      <c r="FM130" s="89"/>
      <c r="FN130" s="89"/>
      <c r="FO130" s="89"/>
      <c r="FP130" s="89"/>
      <c r="FQ130" s="89"/>
      <c r="FR130" s="89"/>
      <c r="FS130" s="89"/>
      <c r="FT130" s="89"/>
      <c r="FU130" s="89"/>
      <c r="FV130" s="89"/>
      <c r="FW130" s="89"/>
      <c r="FX130" s="89"/>
      <c r="FY130" s="89"/>
      <c r="FZ130" s="89"/>
      <c r="GA130" s="89"/>
      <c r="GB130" s="89"/>
      <c r="GC130" s="89"/>
      <c r="GD130" s="89"/>
      <c r="GE130" s="89"/>
      <c r="GF130" s="89"/>
      <c r="GG130" s="89"/>
      <c r="GH130" s="89"/>
      <c r="GI130" s="89"/>
      <c r="GJ130" s="89"/>
      <c r="GK130" s="89"/>
      <c r="GL130" s="89"/>
      <c r="GM130" s="89"/>
      <c r="GN130" s="89"/>
      <c r="GO130" s="89"/>
      <c r="GP130" s="89"/>
      <c r="GQ130" s="89"/>
      <c r="GR130" s="89"/>
      <c r="GS130" s="89"/>
      <c r="GT130" s="89"/>
      <c r="GU130" s="89"/>
      <c r="GV130" s="89"/>
      <c r="GW130" s="89"/>
      <c r="GX130" s="89"/>
      <c r="GY130" s="89"/>
      <c r="GZ130" s="89"/>
      <c r="HA130" s="89"/>
      <c r="HB130" s="89"/>
      <c r="HC130" s="89"/>
      <c r="HD130" s="89"/>
      <c r="HE130" s="89"/>
      <c r="HF130" s="89"/>
      <c r="HG130" s="89"/>
      <c r="HH130" s="89"/>
      <c r="HI130" s="89"/>
      <c r="HJ130" s="89"/>
      <c r="HK130" s="89"/>
      <c r="HL130" s="89"/>
      <c r="HM130" s="89"/>
      <c r="HN130" s="89"/>
      <c r="HO130" s="89"/>
      <c r="HP130" s="89"/>
      <c r="HQ130" s="89"/>
      <c r="HR130" s="89"/>
      <c r="HS130" s="89"/>
      <c r="HT130" s="89"/>
      <c r="HU130" s="89"/>
      <c r="HV130" s="89"/>
      <c r="HW130" s="89"/>
      <c r="HX130" s="89"/>
      <c r="HY130" s="89"/>
      <c r="HZ130" s="89"/>
      <c r="IA130" s="89"/>
      <c r="IB130" s="89"/>
      <c r="IC130" s="89"/>
      <c r="ID130" s="89"/>
      <c r="IE130" s="89"/>
      <c r="IF130" s="89"/>
      <c r="IG130" s="89"/>
      <c r="IH130" s="89"/>
      <c r="II130" s="89"/>
      <c r="IJ130" s="89"/>
      <c r="IK130" s="89"/>
      <c r="IL130" s="89"/>
      <c r="IM130" s="89"/>
      <c r="IN130" s="89"/>
      <c r="IO130" s="89"/>
      <c r="IP130" s="89"/>
      <c r="IQ130" s="89"/>
      <c r="IR130" s="89"/>
      <c r="IS130" s="89"/>
      <c r="IT130" s="89"/>
      <c r="IU130" s="89"/>
      <c r="IV130" s="89"/>
    </row>
    <row r="131" customFormat="false" ht="55.45" hidden="false" customHeight="true" outlineLevel="0" collapsed="false">
      <c r="A131" s="36" t="s">
        <v>645</v>
      </c>
      <c r="B131" s="37" t="s">
        <v>27</v>
      </c>
      <c r="C131" s="37" t="s">
        <v>28</v>
      </c>
      <c r="D131" s="37"/>
      <c r="E131" s="25" t="s">
        <v>29</v>
      </c>
      <c r="F131" s="61" t="s">
        <v>646</v>
      </c>
      <c r="G131" s="79" t="s">
        <v>29</v>
      </c>
      <c r="H131" s="91" t="s">
        <v>647</v>
      </c>
      <c r="I131" s="79" t="s">
        <v>29</v>
      </c>
      <c r="J131" s="91" t="s">
        <v>648</v>
      </c>
      <c r="K131" s="79" t="s">
        <v>29</v>
      </c>
      <c r="L131" s="79"/>
      <c r="M131" s="79"/>
      <c r="N131" s="61" t="s">
        <v>649</v>
      </c>
      <c r="O131" s="79" t="s">
        <v>29</v>
      </c>
      <c r="P131" s="61" t="s">
        <v>650</v>
      </c>
      <c r="Q131" s="79" t="s">
        <v>34</v>
      </c>
      <c r="R131" s="61" t="s">
        <v>651</v>
      </c>
      <c r="S131" s="79" t="s">
        <v>34</v>
      </c>
      <c r="T131" s="61" t="s">
        <v>652</v>
      </c>
      <c r="U131" s="79" t="s">
        <v>29</v>
      </c>
      <c r="V131" s="91" t="s">
        <v>653</v>
      </c>
      <c r="W131" s="79"/>
      <c r="X131" s="91"/>
      <c r="Y131" s="29"/>
      <c r="Z131" s="98"/>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c r="BO131" s="90"/>
      <c r="BP131" s="90"/>
      <c r="BQ131" s="90"/>
      <c r="BR131" s="90"/>
      <c r="BS131" s="90"/>
      <c r="BT131" s="90"/>
      <c r="BU131" s="90"/>
      <c r="BV131" s="90"/>
      <c r="BW131" s="90"/>
      <c r="BX131" s="90"/>
      <c r="BY131" s="90"/>
      <c r="BZ131" s="90"/>
      <c r="CA131" s="90"/>
      <c r="CB131" s="90"/>
      <c r="CC131" s="90"/>
      <c r="CD131" s="90"/>
      <c r="CE131" s="90"/>
      <c r="CF131" s="90"/>
      <c r="CG131" s="90"/>
      <c r="CH131" s="90"/>
      <c r="CI131" s="90"/>
      <c r="CJ131" s="90"/>
      <c r="CK131" s="90"/>
      <c r="CL131" s="90"/>
      <c r="CM131" s="90"/>
      <c r="CN131" s="90"/>
      <c r="CO131" s="90"/>
      <c r="CP131" s="90"/>
      <c r="CQ131" s="90"/>
      <c r="CR131" s="90"/>
      <c r="CS131" s="90"/>
      <c r="CT131" s="90"/>
      <c r="CU131" s="90"/>
      <c r="CV131" s="90"/>
      <c r="CW131" s="90"/>
      <c r="CX131" s="90"/>
      <c r="CY131" s="90"/>
      <c r="CZ131" s="90"/>
      <c r="DA131" s="90"/>
      <c r="DB131" s="90"/>
      <c r="DC131" s="90"/>
      <c r="DD131" s="90"/>
      <c r="DE131" s="90"/>
      <c r="DF131" s="90"/>
      <c r="DG131" s="90"/>
      <c r="DH131" s="90"/>
      <c r="DI131" s="90"/>
      <c r="DJ131" s="90"/>
      <c r="DK131" s="90"/>
      <c r="DL131" s="90"/>
      <c r="DM131" s="90"/>
      <c r="DN131" s="90"/>
      <c r="DO131" s="90"/>
      <c r="DP131" s="90"/>
      <c r="DQ131" s="90"/>
      <c r="DR131" s="90"/>
      <c r="DS131" s="90"/>
      <c r="DT131" s="90"/>
      <c r="DU131" s="90"/>
      <c r="DV131" s="90"/>
      <c r="DW131" s="90"/>
      <c r="DX131" s="90"/>
      <c r="DY131" s="90"/>
      <c r="DZ131" s="90"/>
      <c r="EA131" s="90"/>
      <c r="EB131" s="90"/>
      <c r="EC131" s="90"/>
      <c r="ED131" s="90"/>
      <c r="EE131" s="90"/>
      <c r="EF131" s="90"/>
      <c r="EG131" s="90"/>
      <c r="EH131" s="90"/>
      <c r="EI131" s="90"/>
      <c r="EJ131" s="90"/>
      <c r="EK131" s="90"/>
      <c r="EL131" s="90"/>
      <c r="EM131" s="90"/>
      <c r="EN131" s="90"/>
      <c r="EO131" s="90"/>
      <c r="EP131" s="90"/>
      <c r="EQ131" s="90"/>
      <c r="ER131" s="90"/>
      <c r="ES131" s="90"/>
      <c r="ET131" s="90"/>
      <c r="EU131" s="90"/>
      <c r="EV131" s="90"/>
      <c r="EW131" s="90"/>
      <c r="EX131" s="90"/>
      <c r="EY131" s="90"/>
      <c r="EZ131" s="90"/>
      <c r="FA131" s="90"/>
      <c r="FB131" s="90"/>
      <c r="FC131" s="90"/>
      <c r="FD131" s="90"/>
      <c r="FE131" s="90"/>
      <c r="FF131" s="90"/>
      <c r="FG131" s="90"/>
      <c r="FH131" s="90"/>
      <c r="FI131" s="90"/>
      <c r="FJ131" s="90"/>
      <c r="FK131" s="90"/>
      <c r="FL131" s="90"/>
      <c r="FM131" s="90"/>
      <c r="FN131" s="90"/>
      <c r="FO131" s="90"/>
      <c r="FP131" s="90"/>
      <c r="FQ131" s="90"/>
      <c r="FR131" s="90"/>
      <c r="FS131" s="90"/>
      <c r="FT131" s="90"/>
      <c r="FU131" s="90"/>
      <c r="FV131" s="90"/>
      <c r="FW131" s="90"/>
      <c r="FX131" s="90"/>
      <c r="FY131" s="90"/>
      <c r="FZ131" s="90"/>
      <c r="GA131" s="90"/>
      <c r="GB131" s="90"/>
      <c r="GC131" s="90"/>
      <c r="GD131" s="90"/>
      <c r="GE131" s="90"/>
      <c r="GF131" s="90"/>
      <c r="GG131" s="90"/>
      <c r="GH131" s="90"/>
      <c r="GI131" s="90"/>
      <c r="GJ131" s="90"/>
      <c r="GK131" s="90"/>
      <c r="GL131" s="90"/>
      <c r="GM131" s="90"/>
      <c r="GN131" s="90"/>
      <c r="GO131" s="90"/>
      <c r="GP131" s="90"/>
      <c r="GQ131" s="90"/>
      <c r="GR131" s="90"/>
      <c r="GS131" s="90"/>
      <c r="GT131" s="90"/>
      <c r="GU131" s="90"/>
      <c r="GV131" s="90"/>
      <c r="GW131" s="90"/>
      <c r="GX131" s="90"/>
      <c r="GY131" s="90"/>
      <c r="GZ131" s="90"/>
      <c r="HA131" s="90"/>
      <c r="HB131" s="90"/>
      <c r="HC131" s="90"/>
      <c r="HD131" s="90"/>
      <c r="HE131" s="90"/>
      <c r="HF131" s="90"/>
      <c r="HG131" s="90"/>
      <c r="HH131" s="90"/>
      <c r="HI131" s="90"/>
      <c r="HJ131" s="90"/>
      <c r="HK131" s="90"/>
      <c r="HL131" s="90"/>
      <c r="HM131" s="90"/>
      <c r="HN131" s="90"/>
      <c r="HO131" s="90"/>
      <c r="HP131" s="90"/>
      <c r="HQ131" s="90"/>
      <c r="HR131" s="90"/>
      <c r="HS131" s="90"/>
      <c r="HT131" s="90"/>
      <c r="HU131" s="90"/>
      <c r="HV131" s="90"/>
      <c r="HW131" s="90"/>
      <c r="HX131" s="90"/>
      <c r="HY131" s="90"/>
      <c r="HZ131" s="90"/>
      <c r="IA131" s="90"/>
      <c r="IB131" s="90"/>
      <c r="IC131" s="90"/>
      <c r="ID131" s="90"/>
      <c r="IE131" s="90"/>
      <c r="IF131" s="90"/>
      <c r="IG131" s="90"/>
      <c r="IH131" s="90"/>
      <c r="II131" s="90"/>
      <c r="IJ131" s="90"/>
      <c r="IK131" s="90"/>
      <c r="IL131" s="90"/>
      <c r="IM131" s="90"/>
      <c r="IN131" s="90"/>
      <c r="IO131" s="90"/>
      <c r="IP131" s="90"/>
      <c r="IQ131" s="90"/>
      <c r="IR131" s="90"/>
      <c r="IS131" s="90"/>
      <c r="IT131" s="90"/>
      <c r="IU131" s="90"/>
      <c r="IV131" s="90"/>
    </row>
    <row r="132" customFormat="false" ht="46.25" hidden="false" customHeight="false" outlineLevel="0" collapsed="false">
      <c r="A132" s="23" t="s">
        <v>654</v>
      </c>
      <c r="B132" s="46" t="s">
        <v>74</v>
      </c>
      <c r="C132" s="47" t="s">
        <v>44</v>
      </c>
      <c r="D132" s="47" t="s">
        <v>238</v>
      </c>
      <c r="E132" s="25" t="s">
        <v>29</v>
      </c>
      <c r="F132" s="26" t="s">
        <v>82</v>
      </c>
      <c r="G132" s="29" t="s">
        <v>29</v>
      </c>
      <c r="H132" s="26" t="s">
        <v>31</v>
      </c>
      <c r="I132" s="29" t="s">
        <v>29</v>
      </c>
      <c r="J132" s="26"/>
      <c r="K132" s="29" t="s">
        <v>34</v>
      </c>
      <c r="L132" s="29"/>
      <c r="M132" s="29"/>
      <c r="N132" s="26" t="s">
        <v>655</v>
      </c>
      <c r="O132" s="29" t="s">
        <v>34</v>
      </c>
      <c r="P132" s="26" t="s">
        <v>656</v>
      </c>
      <c r="Q132" s="29" t="s">
        <v>29</v>
      </c>
      <c r="R132" s="26"/>
      <c r="S132" s="29" t="s">
        <v>29</v>
      </c>
      <c r="T132" s="26"/>
      <c r="U132" s="29" t="s">
        <v>29</v>
      </c>
      <c r="V132" s="26" t="s">
        <v>657</v>
      </c>
      <c r="W132" s="29"/>
      <c r="X132" s="26"/>
      <c r="Y132" s="29"/>
      <c r="Z132" s="86"/>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c r="CM132" s="89"/>
      <c r="CN132" s="89"/>
      <c r="CO132" s="89"/>
      <c r="CP132" s="89"/>
      <c r="CQ132" s="89"/>
      <c r="CR132" s="89"/>
      <c r="CS132" s="89"/>
      <c r="CT132" s="89"/>
      <c r="CU132" s="89"/>
      <c r="CV132" s="89"/>
      <c r="CW132" s="89"/>
      <c r="CX132" s="89"/>
      <c r="CY132" s="89"/>
      <c r="CZ132" s="89"/>
      <c r="DA132" s="89"/>
      <c r="DB132" s="89"/>
      <c r="DC132" s="89"/>
      <c r="DD132" s="89"/>
      <c r="DE132" s="89"/>
      <c r="DF132" s="89"/>
      <c r="DG132" s="89"/>
      <c r="DH132" s="89"/>
      <c r="DI132" s="89"/>
      <c r="DJ132" s="89"/>
      <c r="DK132" s="89"/>
      <c r="DL132" s="89"/>
      <c r="DM132" s="89"/>
      <c r="DN132" s="89"/>
      <c r="DO132" s="89"/>
      <c r="DP132" s="89"/>
      <c r="DQ132" s="89"/>
      <c r="DR132" s="89"/>
      <c r="DS132" s="89"/>
      <c r="DT132" s="89"/>
      <c r="DU132" s="89"/>
      <c r="DV132" s="89"/>
      <c r="DW132" s="89"/>
      <c r="DX132" s="89"/>
      <c r="DY132" s="89"/>
      <c r="DZ132" s="89"/>
      <c r="EA132" s="89"/>
      <c r="EB132" s="89"/>
      <c r="EC132" s="89"/>
      <c r="ED132" s="89"/>
      <c r="EE132" s="89"/>
      <c r="EF132" s="89"/>
      <c r="EG132" s="89"/>
      <c r="EH132" s="89"/>
      <c r="EI132" s="89"/>
      <c r="EJ132" s="89"/>
      <c r="EK132" s="89"/>
      <c r="EL132" s="89"/>
      <c r="EM132" s="89"/>
      <c r="EN132" s="89"/>
      <c r="EO132" s="89"/>
      <c r="EP132" s="89"/>
      <c r="EQ132" s="89"/>
      <c r="ER132" s="89"/>
      <c r="ES132" s="89"/>
      <c r="ET132" s="89"/>
      <c r="EU132" s="89"/>
      <c r="EV132" s="89"/>
      <c r="EW132" s="89"/>
      <c r="EX132" s="89"/>
      <c r="EY132" s="89"/>
      <c r="EZ132" s="89"/>
      <c r="FA132" s="89"/>
      <c r="FB132" s="89"/>
      <c r="FC132" s="89"/>
      <c r="FD132" s="89"/>
      <c r="FE132" s="89"/>
      <c r="FF132" s="89"/>
      <c r="FG132" s="89"/>
      <c r="FH132" s="89"/>
      <c r="FI132" s="89"/>
      <c r="FJ132" s="89"/>
      <c r="FK132" s="89"/>
      <c r="FL132" s="89"/>
      <c r="FM132" s="89"/>
      <c r="FN132" s="89"/>
      <c r="FO132" s="89"/>
      <c r="FP132" s="89"/>
      <c r="FQ132" s="89"/>
      <c r="FR132" s="89"/>
      <c r="FS132" s="89"/>
      <c r="FT132" s="89"/>
      <c r="FU132" s="89"/>
      <c r="FV132" s="89"/>
      <c r="FW132" s="89"/>
      <c r="FX132" s="89"/>
      <c r="FY132" s="89"/>
      <c r="FZ132" s="89"/>
      <c r="GA132" s="89"/>
      <c r="GB132" s="89"/>
      <c r="GC132" s="89"/>
      <c r="GD132" s="89"/>
      <c r="GE132" s="89"/>
      <c r="GF132" s="89"/>
      <c r="GG132" s="89"/>
      <c r="GH132" s="89"/>
      <c r="GI132" s="89"/>
      <c r="GJ132" s="89"/>
      <c r="GK132" s="89"/>
      <c r="GL132" s="89"/>
      <c r="GM132" s="89"/>
      <c r="GN132" s="89"/>
      <c r="GO132" s="89"/>
      <c r="GP132" s="89"/>
      <c r="GQ132" s="89"/>
      <c r="GR132" s="89"/>
      <c r="GS132" s="89"/>
      <c r="GT132" s="89"/>
      <c r="GU132" s="89"/>
      <c r="GV132" s="89"/>
      <c r="GW132" s="89"/>
      <c r="GX132" s="89"/>
      <c r="GY132" s="89"/>
      <c r="GZ132" s="89"/>
      <c r="HA132" s="89"/>
      <c r="HB132" s="89"/>
      <c r="HC132" s="89"/>
      <c r="HD132" s="89"/>
      <c r="HE132" s="89"/>
      <c r="HF132" s="89"/>
      <c r="HG132" s="89"/>
      <c r="HH132" s="89"/>
      <c r="HI132" s="89"/>
      <c r="HJ132" s="89"/>
      <c r="HK132" s="89"/>
      <c r="HL132" s="89"/>
      <c r="HM132" s="89"/>
      <c r="HN132" s="89"/>
      <c r="HO132" s="89"/>
      <c r="HP132" s="89"/>
      <c r="HQ132" s="89"/>
      <c r="HR132" s="89"/>
      <c r="HS132" s="89"/>
      <c r="HT132" s="89"/>
      <c r="HU132" s="89"/>
      <c r="HV132" s="89"/>
      <c r="HW132" s="89"/>
      <c r="HX132" s="89"/>
      <c r="HY132" s="89"/>
      <c r="HZ132" s="89"/>
      <c r="IA132" s="89"/>
      <c r="IB132" s="89"/>
      <c r="IC132" s="89"/>
      <c r="ID132" s="89"/>
      <c r="IE132" s="89"/>
      <c r="IF132" s="89"/>
      <c r="IG132" s="89"/>
      <c r="IH132" s="89"/>
      <c r="II132" s="89"/>
      <c r="IJ132" s="89"/>
      <c r="IK132" s="89"/>
      <c r="IL132" s="89"/>
      <c r="IM132" s="89"/>
      <c r="IN132" s="89"/>
      <c r="IO132" s="89"/>
      <c r="IP132" s="89"/>
      <c r="IQ132" s="89"/>
      <c r="IR132" s="89"/>
      <c r="IS132" s="89"/>
      <c r="IT132" s="89"/>
      <c r="IU132" s="89"/>
      <c r="IV132" s="89"/>
    </row>
    <row r="133" customFormat="false" ht="46.25" hidden="false" customHeight="false" outlineLevel="0" collapsed="false">
      <c r="A133" s="36" t="s">
        <v>658</v>
      </c>
      <c r="B133" s="56" t="s">
        <v>74</v>
      </c>
      <c r="C133" s="37" t="s">
        <v>44</v>
      </c>
      <c r="D133" s="37" t="s">
        <v>116</v>
      </c>
      <c r="E133" s="25" t="s">
        <v>29</v>
      </c>
      <c r="F133" s="61" t="s">
        <v>659</v>
      </c>
      <c r="G133" s="79" t="s">
        <v>29</v>
      </c>
      <c r="H133" s="61" t="s">
        <v>31</v>
      </c>
      <c r="I133" s="79" t="s">
        <v>29</v>
      </c>
      <c r="J133" s="61" t="s">
        <v>660</v>
      </c>
      <c r="K133" s="79" t="s">
        <v>29</v>
      </c>
      <c r="L133" s="79"/>
      <c r="M133" s="79"/>
      <c r="N133" s="61"/>
      <c r="O133" s="79" t="s">
        <v>29</v>
      </c>
      <c r="P133" s="91" t="s">
        <v>661</v>
      </c>
      <c r="Q133" s="79" t="s">
        <v>29</v>
      </c>
      <c r="R133" s="61" t="s">
        <v>662</v>
      </c>
      <c r="S133" s="79" t="s">
        <v>34</v>
      </c>
      <c r="T133" s="61" t="s">
        <v>663</v>
      </c>
      <c r="U133" s="79" t="s">
        <v>29</v>
      </c>
      <c r="V133" s="61" t="s">
        <v>664</v>
      </c>
      <c r="W133" s="79"/>
      <c r="X133" s="61"/>
      <c r="Y133" s="29" t="s">
        <v>34</v>
      </c>
      <c r="Z133" s="98" t="s">
        <v>665</v>
      </c>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c r="BO133" s="90"/>
      <c r="BP133" s="90"/>
      <c r="BQ133" s="90"/>
      <c r="BR133" s="90"/>
      <c r="BS133" s="90"/>
      <c r="BT133" s="90"/>
      <c r="BU133" s="90"/>
      <c r="BV133" s="90"/>
      <c r="BW133" s="90"/>
      <c r="BX133" s="90"/>
      <c r="BY133" s="90"/>
      <c r="BZ133" s="90"/>
      <c r="CA133" s="90"/>
      <c r="CB133" s="90"/>
      <c r="CC133" s="90"/>
      <c r="CD133" s="90"/>
      <c r="CE133" s="90"/>
      <c r="CF133" s="90"/>
      <c r="CG133" s="90"/>
      <c r="CH133" s="90"/>
      <c r="CI133" s="90"/>
      <c r="CJ133" s="90"/>
      <c r="CK133" s="90"/>
      <c r="CL133" s="90"/>
      <c r="CM133" s="90"/>
      <c r="CN133" s="90"/>
      <c r="CO133" s="90"/>
      <c r="CP133" s="90"/>
      <c r="CQ133" s="90"/>
      <c r="CR133" s="90"/>
      <c r="CS133" s="90"/>
      <c r="CT133" s="90"/>
      <c r="CU133" s="90"/>
      <c r="CV133" s="90"/>
      <c r="CW133" s="90"/>
      <c r="CX133" s="90"/>
      <c r="CY133" s="90"/>
      <c r="CZ133" s="90"/>
      <c r="DA133" s="90"/>
      <c r="DB133" s="90"/>
      <c r="DC133" s="90"/>
      <c r="DD133" s="90"/>
      <c r="DE133" s="90"/>
      <c r="DF133" s="90"/>
      <c r="DG133" s="90"/>
      <c r="DH133" s="90"/>
      <c r="DI133" s="90"/>
      <c r="DJ133" s="90"/>
      <c r="DK133" s="90"/>
      <c r="DL133" s="90"/>
      <c r="DM133" s="90"/>
      <c r="DN133" s="90"/>
      <c r="DO133" s="90"/>
      <c r="DP133" s="90"/>
      <c r="DQ133" s="90"/>
      <c r="DR133" s="90"/>
      <c r="DS133" s="90"/>
      <c r="DT133" s="90"/>
      <c r="DU133" s="90"/>
      <c r="DV133" s="90"/>
      <c r="DW133" s="90"/>
      <c r="DX133" s="90"/>
      <c r="DY133" s="90"/>
      <c r="DZ133" s="90"/>
      <c r="EA133" s="90"/>
      <c r="EB133" s="90"/>
      <c r="EC133" s="90"/>
      <c r="ED133" s="90"/>
      <c r="EE133" s="90"/>
      <c r="EF133" s="90"/>
      <c r="EG133" s="90"/>
      <c r="EH133" s="90"/>
      <c r="EI133" s="90"/>
      <c r="EJ133" s="90"/>
      <c r="EK133" s="90"/>
      <c r="EL133" s="90"/>
      <c r="EM133" s="90"/>
      <c r="EN133" s="90"/>
      <c r="EO133" s="90"/>
      <c r="EP133" s="90"/>
      <c r="EQ133" s="90"/>
      <c r="ER133" s="90"/>
      <c r="ES133" s="90"/>
      <c r="ET133" s="90"/>
      <c r="EU133" s="90"/>
      <c r="EV133" s="90"/>
      <c r="EW133" s="90"/>
      <c r="EX133" s="90"/>
      <c r="EY133" s="90"/>
      <c r="EZ133" s="90"/>
      <c r="FA133" s="90"/>
      <c r="FB133" s="90"/>
      <c r="FC133" s="90"/>
      <c r="FD133" s="90"/>
      <c r="FE133" s="90"/>
      <c r="FF133" s="90"/>
      <c r="FG133" s="90"/>
      <c r="FH133" s="90"/>
      <c r="FI133" s="90"/>
      <c r="FJ133" s="90"/>
      <c r="FK133" s="90"/>
      <c r="FL133" s="90"/>
      <c r="FM133" s="90"/>
      <c r="FN133" s="90"/>
      <c r="FO133" s="90"/>
      <c r="FP133" s="90"/>
      <c r="FQ133" s="90"/>
      <c r="FR133" s="90"/>
      <c r="FS133" s="90"/>
      <c r="FT133" s="90"/>
      <c r="FU133" s="90"/>
      <c r="FV133" s="90"/>
      <c r="FW133" s="90"/>
      <c r="FX133" s="90"/>
      <c r="FY133" s="90"/>
      <c r="FZ133" s="90"/>
      <c r="GA133" s="90"/>
      <c r="GB133" s="90"/>
      <c r="GC133" s="90"/>
      <c r="GD133" s="90"/>
      <c r="GE133" s="90"/>
      <c r="GF133" s="90"/>
      <c r="GG133" s="90"/>
      <c r="GH133" s="90"/>
      <c r="GI133" s="90"/>
      <c r="GJ133" s="90"/>
      <c r="GK133" s="90"/>
      <c r="GL133" s="90"/>
      <c r="GM133" s="90"/>
      <c r="GN133" s="90"/>
      <c r="GO133" s="90"/>
      <c r="GP133" s="90"/>
      <c r="GQ133" s="90"/>
      <c r="GR133" s="90"/>
      <c r="GS133" s="90"/>
      <c r="GT133" s="90"/>
      <c r="GU133" s="90"/>
      <c r="GV133" s="90"/>
      <c r="GW133" s="90"/>
      <c r="GX133" s="90"/>
      <c r="GY133" s="90"/>
      <c r="GZ133" s="90"/>
      <c r="HA133" s="90"/>
      <c r="HB133" s="90"/>
      <c r="HC133" s="90"/>
      <c r="HD133" s="90"/>
      <c r="HE133" s="90"/>
      <c r="HF133" s="90"/>
      <c r="HG133" s="90"/>
      <c r="HH133" s="90"/>
      <c r="HI133" s="90"/>
      <c r="HJ133" s="90"/>
      <c r="HK133" s="90"/>
      <c r="HL133" s="90"/>
      <c r="HM133" s="90"/>
      <c r="HN133" s="90"/>
      <c r="HO133" s="90"/>
      <c r="HP133" s="90"/>
      <c r="HQ133" s="90"/>
      <c r="HR133" s="90"/>
      <c r="HS133" s="90"/>
      <c r="HT133" s="90"/>
      <c r="HU133" s="90"/>
      <c r="HV133" s="90"/>
      <c r="HW133" s="90"/>
      <c r="HX133" s="90"/>
      <c r="HY133" s="90"/>
      <c r="HZ133" s="90"/>
      <c r="IA133" s="90"/>
      <c r="IB133" s="90"/>
      <c r="IC133" s="90"/>
      <c r="ID133" s="90"/>
      <c r="IE133" s="90"/>
      <c r="IF133" s="90"/>
      <c r="IG133" s="90"/>
      <c r="IH133" s="90"/>
      <c r="II133" s="90"/>
      <c r="IJ133" s="90"/>
      <c r="IK133" s="90"/>
      <c r="IL133" s="90"/>
      <c r="IM133" s="90"/>
      <c r="IN133" s="90"/>
      <c r="IO133" s="90"/>
      <c r="IP133" s="90"/>
      <c r="IQ133" s="90"/>
      <c r="IR133" s="90"/>
      <c r="IS133" s="90"/>
      <c r="IT133" s="90"/>
      <c r="IU133" s="90"/>
      <c r="IV133" s="90"/>
    </row>
    <row r="134" customFormat="false" ht="35.05" hidden="false" customHeight="false" outlineLevel="0" collapsed="false">
      <c r="A134" s="23" t="s">
        <v>666</v>
      </c>
      <c r="B134" s="46" t="s">
        <v>43</v>
      </c>
      <c r="C134" s="47" t="s">
        <v>44</v>
      </c>
      <c r="D134" s="47" t="s">
        <v>49</v>
      </c>
      <c r="E134" s="25" t="s">
        <v>29</v>
      </c>
      <c r="F134" s="26" t="s">
        <v>82</v>
      </c>
      <c r="G134" s="29" t="s">
        <v>29</v>
      </c>
      <c r="H134" s="26" t="s">
        <v>31</v>
      </c>
      <c r="I134" s="29" t="s">
        <v>29</v>
      </c>
      <c r="J134" s="26"/>
      <c r="K134" s="29" t="s">
        <v>29</v>
      </c>
      <c r="L134" s="29"/>
      <c r="M134" s="29"/>
      <c r="N134" s="26"/>
      <c r="O134" s="29" t="s">
        <v>34</v>
      </c>
      <c r="P134" s="26" t="s">
        <v>667</v>
      </c>
      <c r="Q134" s="29" t="s">
        <v>29</v>
      </c>
      <c r="R134" s="26"/>
      <c r="S134" s="29" t="s">
        <v>34</v>
      </c>
      <c r="T134" s="26" t="s">
        <v>668</v>
      </c>
      <c r="U134" s="29" t="s">
        <v>29</v>
      </c>
      <c r="V134" s="26"/>
      <c r="W134" s="29"/>
      <c r="X134" s="26"/>
      <c r="Y134" s="29" t="s">
        <v>34</v>
      </c>
      <c r="Z134" s="86" t="s">
        <v>669</v>
      </c>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c r="BW134" s="89"/>
      <c r="BX134" s="89"/>
      <c r="BY134" s="89"/>
      <c r="BZ134" s="89"/>
      <c r="CA134" s="89"/>
      <c r="CB134" s="89"/>
      <c r="CC134" s="89"/>
      <c r="CD134" s="89"/>
      <c r="CE134" s="89"/>
      <c r="CF134" s="89"/>
      <c r="CG134" s="89"/>
      <c r="CH134" s="89"/>
      <c r="CI134" s="89"/>
      <c r="CJ134" s="89"/>
      <c r="CK134" s="89"/>
      <c r="CL134" s="89"/>
      <c r="CM134" s="89"/>
      <c r="CN134" s="89"/>
      <c r="CO134" s="89"/>
      <c r="CP134" s="89"/>
      <c r="CQ134" s="89"/>
      <c r="CR134" s="89"/>
      <c r="CS134" s="89"/>
      <c r="CT134" s="89"/>
      <c r="CU134" s="89"/>
      <c r="CV134" s="89"/>
      <c r="CW134" s="89"/>
      <c r="CX134" s="89"/>
      <c r="CY134" s="89"/>
      <c r="CZ134" s="89"/>
      <c r="DA134" s="89"/>
      <c r="DB134" s="89"/>
      <c r="DC134" s="89"/>
      <c r="DD134" s="89"/>
      <c r="DE134" s="89"/>
      <c r="DF134" s="89"/>
      <c r="DG134" s="89"/>
      <c r="DH134" s="89"/>
      <c r="DI134" s="89"/>
      <c r="DJ134" s="89"/>
      <c r="DK134" s="89"/>
      <c r="DL134" s="89"/>
      <c r="DM134" s="89"/>
      <c r="DN134" s="89"/>
      <c r="DO134" s="89"/>
      <c r="DP134" s="89"/>
      <c r="DQ134" s="89"/>
      <c r="DR134" s="89"/>
      <c r="DS134" s="89"/>
      <c r="DT134" s="89"/>
      <c r="DU134" s="89"/>
      <c r="DV134" s="89"/>
      <c r="DW134" s="89"/>
      <c r="DX134" s="89"/>
      <c r="DY134" s="89"/>
      <c r="DZ134" s="89"/>
      <c r="EA134" s="89"/>
      <c r="EB134" s="89"/>
      <c r="EC134" s="89"/>
      <c r="ED134" s="89"/>
      <c r="EE134" s="89"/>
      <c r="EF134" s="89"/>
      <c r="EG134" s="89"/>
      <c r="EH134" s="89"/>
      <c r="EI134" s="89"/>
      <c r="EJ134" s="89"/>
      <c r="EK134" s="89"/>
      <c r="EL134" s="89"/>
      <c r="EM134" s="89"/>
      <c r="EN134" s="89"/>
      <c r="EO134" s="89"/>
      <c r="EP134" s="89"/>
      <c r="EQ134" s="89"/>
      <c r="ER134" s="89"/>
      <c r="ES134" s="89"/>
      <c r="ET134" s="89"/>
      <c r="EU134" s="89"/>
      <c r="EV134" s="89"/>
      <c r="EW134" s="89"/>
      <c r="EX134" s="89"/>
      <c r="EY134" s="89"/>
      <c r="EZ134" s="89"/>
      <c r="FA134" s="89"/>
      <c r="FB134" s="89"/>
      <c r="FC134" s="89"/>
      <c r="FD134" s="89"/>
      <c r="FE134" s="89"/>
      <c r="FF134" s="89"/>
      <c r="FG134" s="89"/>
      <c r="FH134" s="89"/>
      <c r="FI134" s="89"/>
      <c r="FJ134" s="89"/>
      <c r="FK134" s="89"/>
      <c r="FL134" s="89"/>
      <c r="FM134" s="89"/>
      <c r="FN134" s="89"/>
      <c r="FO134" s="89"/>
      <c r="FP134" s="89"/>
      <c r="FQ134" s="89"/>
      <c r="FR134" s="89"/>
      <c r="FS134" s="89"/>
      <c r="FT134" s="89"/>
      <c r="FU134" s="89"/>
      <c r="FV134" s="89"/>
      <c r="FW134" s="89"/>
      <c r="FX134" s="89"/>
      <c r="FY134" s="89"/>
      <c r="FZ134" s="89"/>
      <c r="GA134" s="89"/>
      <c r="GB134" s="89"/>
      <c r="GC134" s="89"/>
      <c r="GD134" s="89"/>
      <c r="GE134" s="89"/>
      <c r="GF134" s="89"/>
      <c r="GG134" s="89"/>
      <c r="GH134" s="89"/>
      <c r="GI134" s="89"/>
      <c r="GJ134" s="89"/>
      <c r="GK134" s="89"/>
      <c r="GL134" s="89"/>
      <c r="GM134" s="89"/>
      <c r="GN134" s="89"/>
      <c r="GO134" s="89"/>
      <c r="GP134" s="89"/>
      <c r="GQ134" s="89"/>
      <c r="GR134" s="89"/>
      <c r="GS134" s="89"/>
      <c r="GT134" s="89"/>
      <c r="GU134" s="89"/>
      <c r="GV134" s="89"/>
      <c r="GW134" s="89"/>
      <c r="GX134" s="89"/>
      <c r="GY134" s="89"/>
      <c r="GZ134" s="89"/>
      <c r="HA134" s="89"/>
      <c r="HB134" s="89"/>
      <c r="HC134" s="89"/>
      <c r="HD134" s="89"/>
      <c r="HE134" s="89"/>
      <c r="HF134" s="89"/>
      <c r="HG134" s="89"/>
      <c r="HH134" s="89"/>
      <c r="HI134" s="89"/>
      <c r="HJ134" s="89"/>
      <c r="HK134" s="89"/>
      <c r="HL134" s="89"/>
      <c r="HM134" s="89"/>
      <c r="HN134" s="89"/>
      <c r="HO134" s="89"/>
      <c r="HP134" s="89"/>
      <c r="HQ134" s="89"/>
      <c r="HR134" s="89"/>
      <c r="HS134" s="89"/>
      <c r="HT134" s="89"/>
      <c r="HU134" s="89"/>
      <c r="HV134" s="89"/>
      <c r="HW134" s="89"/>
      <c r="HX134" s="89"/>
      <c r="HY134" s="89"/>
      <c r="HZ134" s="89"/>
      <c r="IA134" s="89"/>
      <c r="IB134" s="89"/>
      <c r="IC134" s="89"/>
      <c r="ID134" s="89"/>
      <c r="IE134" s="89"/>
      <c r="IF134" s="89"/>
      <c r="IG134" s="89"/>
      <c r="IH134" s="89"/>
      <c r="II134" s="89"/>
      <c r="IJ134" s="89"/>
      <c r="IK134" s="89"/>
      <c r="IL134" s="89"/>
      <c r="IM134" s="89"/>
      <c r="IN134" s="89"/>
      <c r="IO134" s="89"/>
      <c r="IP134" s="89"/>
      <c r="IQ134" s="89"/>
      <c r="IR134" s="89"/>
      <c r="IS134" s="89"/>
      <c r="IT134" s="89"/>
      <c r="IU134" s="89"/>
      <c r="IV134" s="89"/>
    </row>
    <row r="135" customFormat="false" ht="46.25" hidden="false" customHeight="false" outlineLevel="0" collapsed="false">
      <c r="A135" s="36" t="s">
        <v>670</v>
      </c>
      <c r="B135" s="56" t="s">
        <v>74</v>
      </c>
      <c r="C135" s="37" t="s">
        <v>44</v>
      </c>
      <c r="D135" s="37" t="s">
        <v>75</v>
      </c>
      <c r="E135" s="25" t="s">
        <v>29</v>
      </c>
      <c r="F135" s="61" t="s">
        <v>82</v>
      </c>
      <c r="G135" s="79" t="s">
        <v>29</v>
      </c>
      <c r="H135" s="61" t="s">
        <v>31</v>
      </c>
      <c r="I135" s="79" t="s">
        <v>29</v>
      </c>
      <c r="J135" s="61" t="s">
        <v>671</v>
      </c>
      <c r="K135" s="79" t="s">
        <v>29</v>
      </c>
      <c r="L135" s="79"/>
      <c r="M135" s="79"/>
      <c r="N135" s="61"/>
      <c r="O135" s="79" t="s">
        <v>29</v>
      </c>
      <c r="P135" s="61"/>
      <c r="Q135" s="79" t="s">
        <v>29</v>
      </c>
      <c r="R135" s="61" t="s">
        <v>672</v>
      </c>
      <c r="S135" s="79" t="s">
        <v>29</v>
      </c>
      <c r="T135" s="61"/>
      <c r="U135" s="79" t="s">
        <v>29</v>
      </c>
      <c r="V135" s="91" t="s">
        <v>673</v>
      </c>
      <c r="W135" s="79"/>
      <c r="X135" s="91"/>
      <c r="Y135" s="29" t="s">
        <v>34</v>
      </c>
      <c r="Z135" s="98" t="s">
        <v>674</v>
      </c>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90"/>
      <c r="BV135" s="90"/>
      <c r="BW135" s="90"/>
      <c r="BX135" s="90"/>
      <c r="BY135" s="90"/>
      <c r="BZ135" s="90"/>
      <c r="CA135" s="90"/>
      <c r="CB135" s="90"/>
      <c r="CC135" s="90"/>
      <c r="CD135" s="90"/>
      <c r="CE135" s="90"/>
      <c r="CF135" s="90"/>
      <c r="CG135" s="90"/>
      <c r="CH135" s="90"/>
      <c r="CI135" s="90"/>
      <c r="CJ135" s="90"/>
      <c r="CK135" s="90"/>
      <c r="CL135" s="90"/>
      <c r="CM135" s="90"/>
      <c r="CN135" s="90"/>
      <c r="CO135" s="90"/>
      <c r="CP135" s="90"/>
      <c r="CQ135" s="90"/>
      <c r="CR135" s="90"/>
      <c r="CS135" s="90"/>
      <c r="CT135" s="90"/>
      <c r="CU135" s="90"/>
      <c r="CV135" s="90"/>
      <c r="CW135" s="90"/>
      <c r="CX135" s="90"/>
      <c r="CY135" s="90"/>
      <c r="CZ135" s="90"/>
      <c r="DA135" s="90"/>
      <c r="DB135" s="90"/>
      <c r="DC135" s="90"/>
      <c r="DD135" s="90"/>
      <c r="DE135" s="90"/>
      <c r="DF135" s="90"/>
      <c r="DG135" s="90"/>
      <c r="DH135" s="90"/>
      <c r="DI135" s="90"/>
      <c r="DJ135" s="90"/>
      <c r="DK135" s="90"/>
      <c r="DL135" s="90"/>
      <c r="DM135" s="90"/>
      <c r="DN135" s="90"/>
      <c r="DO135" s="90"/>
      <c r="DP135" s="90"/>
      <c r="DQ135" s="90"/>
      <c r="DR135" s="90"/>
      <c r="DS135" s="90"/>
      <c r="DT135" s="90"/>
      <c r="DU135" s="90"/>
      <c r="DV135" s="90"/>
      <c r="DW135" s="90"/>
      <c r="DX135" s="90"/>
      <c r="DY135" s="90"/>
      <c r="DZ135" s="90"/>
      <c r="EA135" s="90"/>
      <c r="EB135" s="90"/>
      <c r="EC135" s="90"/>
      <c r="ED135" s="90"/>
      <c r="EE135" s="90"/>
      <c r="EF135" s="90"/>
      <c r="EG135" s="90"/>
      <c r="EH135" s="90"/>
      <c r="EI135" s="90"/>
      <c r="EJ135" s="90"/>
      <c r="EK135" s="90"/>
      <c r="EL135" s="90"/>
      <c r="EM135" s="90"/>
      <c r="EN135" s="90"/>
      <c r="EO135" s="90"/>
      <c r="EP135" s="90"/>
      <c r="EQ135" s="90"/>
      <c r="ER135" s="90"/>
      <c r="ES135" s="90"/>
      <c r="ET135" s="90"/>
      <c r="EU135" s="90"/>
      <c r="EV135" s="90"/>
      <c r="EW135" s="90"/>
      <c r="EX135" s="90"/>
      <c r="EY135" s="90"/>
      <c r="EZ135" s="90"/>
      <c r="FA135" s="90"/>
      <c r="FB135" s="90"/>
      <c r="FC135" s="90"/>
      <c r="FD135" s="90"/>
      <c r="FE135" s="90"/>
      <c r="FF135" s="90"/>
      <c r="FG135" s="90"/>
      <c r="FH135" s="90"/>
      <c r="FI135" s="90"/>
      <c r="FJ135" s="90"/>
      <c r="FK135" s="90"/>
      <c r="FL135" s="90"/>
      <c r="FM135" s="90"/>
      <c r="FN135" s="90"/>
      <c r="FO135" s="90"/>
      <c r="FP135" s="90"/>
      <c r="FQ135" s="90"/>
      <c r="FR135" s="90"/>
      <c r="FS135" s="90"/>
      <c r="FT135" s="90"/>
      <c r="FU135" s="90"/>
      <c r="FV135" s="90"/>
      <c r="FW135" s="90"/>
      <c r="FX135" s="90"/>
      <c r="FY135" s="90"/>
      <c r="FZ135" s="90"/>
      <c r="GA135" s="90"/>
      <c r="GB135" s="90"/>
      <c r="GC135" s="90"/>
      <c r="GD135" s="90"/>
      <c r="GE135" s="90"/>
      <c r="GF135" s="90"/>
      <c r="GG135" s="90"/>
      <c r="GH135" s="90"/>
      <c r="GI135" s="90"/>
      <c r="GJ135" s="90"/>
      <c r="GK135" s="90"/>
      <c r="GL135" s="90"/>
      <c r="GM135" s="90"/>
      <c r="GN135" s="90"/>
      <c r="GO135" s="90"/>
      <c r="GP135" s="90"/>
      <c r="GQ135" s="90"/>
      <c r="GR135" s="90"/>
      <c r="GS135" s="90"/>
      <c r="GT135" s="90"/>
      <c r="GU135" s="90"/>
      <c r="GV135" s="90"/>
      <c r="GW135" s="90"/>
      <c r="GX135" s="90"/>
      <c r="GY135" s="90"/>
      <c r="GZ135" s="90"/>
      <c r="HA135" s="90"/>
      <c r="HB135" s="90"/>
      <c r="HC135" s="90"/>
      <c r="HD135" s="90"/>
      <c r="HE135" s="90"/>
      <c r="HF135" s="90"/>
      <c r="HG135" s="90"/>
      <c r="HH135" s="90"/>
      <c r="HI135" s="90"/>
      <c r="HJ135" s="90"/>
      <c r="HK135" s="90"/>
      <c r="HL135" s="90"/>
      <c r="HM135" s="90"/>
      <c r="HN135" s="90"/>
      <c r="HO135" s="90"/>
      <c r="HP135" s="90"/>
      <c r="HQ135" s="90"/>
      <c r="HR135" s="90"/>
      <c r="HS135" s="90"/>
      <c r="HT135" s="90"/>
      <c r="HU135" s="90"/>
      <c r="HV135" s="90"/>
      <c r="HW135" s="90"/>
      <c r="HX135" s="90"/>
      <c r="HY135" s="90"/>
      <c r="HZ135" s="90"/>
      <c r="IA135" s="90"/>
      <c r="IB135" s="90"/>
      <c r="IC135" s="90"/>
      <c r="ID135" s="90"/>
      <c r="IE135" s="90"/>
      <c r="IF135" s="90"/>
      <c r="IG135" s="90"/>
      <c r="IH135" s="90"/>
      <c r="II135" s="90"/>
      <c r="IJ135" s="90"/>
      <c r="IK135" s="90"/>
      <c r="IL135" s="90"/>
      <c r="IM135" s="90"/>
      <c r="IN135" s="90"/>
      <c r="IO135" s="90"/>
      <c r="IP135" s="90"/>
      <c r="IQ135" s="90"/>
      <c r="IR135" s="90"/>
      <c r="IS135" s="90"/>
      <c r="IT135" s="90"/>
      <c r="IU135" s="90"/>
      <c r="IV135" s="90"/>
    </row>
    <row r="136" customFormat="false" ht="35.05" hidden="false" customHeight="false" outlineLevel="0" collapsed="false">
      <c r="A136" s="23" t="s">
        <v>675</v>
      </c>
      <c r="B136" s="46" t="s">
        <v>74</v>
      </c>
      <c r="C136" s="47" t="s">
        <v>44</v>
      </c>
      <c r="D136" s="47"/>
      <c r="E136" s="25" t="s">
        <v>29</v>
      </c>
      <c r="F136" s="26" t="s">
        <v>676</v>
      </c>
      <c r="G136" s="29" t="s">
        <v>29</v>
      </c>
      <c r="H136" s="26" t="s">
        <v>31</v>
      </c>
      <c r="I136" s="29" t="s">
        <v>29</v>
      </c>
      <c r="J136" s="26" t="s">
        <v>677</v>
      </c>
      <c r="K136" s="29" t="s">
        <v>29</v>
      </c>
      <c r="L136" s="29"/>
      <c r="M136" s="29"/>
      <c r="N136" s="26" t="s">
        <v>678</v>
      </c>
      <c r="O136" s="29" t="s">
        <v>34</v>
      </c>
      <c r="P136" s="26" t="s">
        <v>679</v>
      </c>
      <c r="Q136" s="29" t="s">
        <v>29</v>
      </c>
      <c r="R136" s="26"/>
      <c r="S136" s="29" t="s">
        <v>29</v>
      </c>
      <c r="T136" s="26" t="s">
        <v>680</v>
      </c>
      <c r="U136" s="29" t="s">
        <v>29</v>
      </c>
      <c r="V136" s="26" t="s">
        <v>681</v>
      </c>
      <c r="W136" s="29"/>
      <c r="X136" s="26"/>
      <c r="Y136" s="29"/>
      <c r="Z136" s="86"/>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c r="BW136" s="89"/>
      <c r="BX136" s="89"/>
      <c r="BY136" s="89"/>
      <c r="BZ136" s="89"/>
      <c r="CA136" s="89"/>
      <c r="CB136" s="89"/>
      <c r="CC136" s="89"/>
      <c r="CD136" s="89"/>
      <c r="CE136" s="89"/>
      <c r="CF136" s="89"/>
      <c r="CG136" s="89"/>
      <c r="CH136" s="89"/>
      <c r="CI136" s="89"/>
      <c r="CJ136" s="89"/>
      <c r="CK136" s="89"/>
      <c r="CL136" s="89"/>
      <c r="CM136" s="89"/>
      <c r="CN136" s="89"/>
      <c r="CO136" s="89"/>
      <c r="CP136" s="89"/>
      <c r="CQ136" s="89"/>
      <c r="CR136" s="89"/>
      <c r="CS136" s="89"/>
      <c r="CT136" s="89"/>
      <c r="CU136" s="89"/>
      <c r="CV136" s="89"/>
      <c r="CW136" s="89"/>
      <c r="CX136" s="89"/>
      <c r="CY136" s="89"/>
      <c r="CZ136" s="89"/>
      <c r="DA136" s="89"/>
      <c r="DB136" s="89"/>
      <c r="DC136" s="89"/>
      <c r="DD136" s="89"/>
      <c r="DE136" s="89"/>
      <c r="DF136" s="89"/>
      <c r="DG136" s="89"/>
      <c r="DH136" s="89"/>
      <c r="DI136" s="89"/>
      <c r="DJ136" s="89"/>
      <c r="DK136" s="89"/>
      <c r="DL136" s="89"/>
      <c r="DM136" s="89"/>
      <c r="DN136" s="89"/>
      <c r="DO136" s="89"/>
      <c r="DP136" s="89"/>
      <c r="DQ136" s="89"/>
      <c r="DR136" s="89"/>
      <c r="DS136" s="89"/>
      <c r="DT136" s="89"/>
      <c r="DU136" s="89"/>
      <c r="DV136" s="89"/>
      <c r="DW136" s="89"/>
      <c r="DX136" s="89"/>
      <c r="DY136" s="89"/>
      <c r="DZ136" s="89"/>
      <c r="EA136" s="89"/>
      <c r="EB136" s="89"/>
      <c r="EC136" s="89"/>
      <c r="ED136" s="89"/>
      <c r="EE136" s="89"/>
      <c r="EF136" s="89"/>
      <c r="EG136" s="89"/>
      <c r="EH136" s="89"/>
      <c r="EI136" s="89"/>
      <c r="EJ136" s="89"/>
      <c r="EK136" s="89"/>
      <c r="EL136" s="89"/>
      <c r="EM136" s="89"/>
      <c r="EN136" s="89"/>
      <c r="EO136" s="89"/>
      <c r="EP136" s="89"/>
      <c r="EQ136" s="89"/>
      <c r="ER136" s="89"/>
      <c r="ES136" s="89"/>
      <c r="ET136" s="89"/>
      <c r="EU136" s="89"/>
      <c r="EV136" s="89"/>
      <c r="EW136" s="89"/>
      <c r="EX136" s="89"/>
      <c r="EY136" s="89"/>
      <c r="EZ136" s="89"/>
      <c r="FA136" s="89"/>
      <c r="FB136" s="89"/>
      <c r="FC136" s="89"/>
      <c r="FD136" s="89"/>
      <c r="FE136" s="89"/>
      <c r="FF136" s="89"/>
      <c r="FG136" s="89"/>
      <c r="FH136" s="89"/>
      <c r="FI136" s="89"/>
      <c r="FJ136" s="89"/>
      <c r="FK136" s="89"/>
      <c r="FL136" s="89"/>
      <c r="FM136" s="89"/>
      <c r="FN136" s="89"/>
      <c r="FO136" s="89"/>
      <c r="FP136" s="89"/>
      <c r="FQ136" s="89"/>
      <c r="FR136" s="89"/>
      <c r="FS136" s="89"/>
      <c r="FT136" s="89"/>
      <c r="FU136" s="89"/>
      <c r="FV136" s="89"/>
      <c r="FW136" s="89"/>
      <c r="FX136" s="89"/>
      <c r="FY136" s="89"/>
      <c r="FZ136" s="89"/>
      <c r="GA136" s="89"/>
      <c r="GB136" s="89"/>
      <c r="GC136" s="89"/>
      <c r="GD136" s="89"/>
      <c r="GE136" s="89"/>
      <c r="GF136" s="89"/>
      <c r="GG136" s="89"/>
      <c r="GH136" s="89"/>
      <c r="GI136" s="89"/>
      <c r="GJ136" s="89"/>
      <c r="GK136" s="89"/>
      <c r="GL136" s="89"/>
      <c r="GM136" s="89"/>
      <c r="GN136" s="89"/>
      <c r="GO136" s="89"/>
      <c r="GP136" s="89"/>
      <c r="GQ136" s="89"/>
      <c r="GR136" s="89"/>
      <c r="GS136" s="89"/>
      <c r="GT136" s="89"/>
      <c r="GU136" s="89"/>
      <c r="GV136" s="89"/>
      <c r="GW136" s="89"/>
      <c r="GX136" s="89"/>
      <c r="GY136" s="89"/>
      <c r="GZ136" s="89"/>
      <c r="HA136" s="89"/>
      <c r="HB136" s="89"/>
      <c r="HC136" s="89"/>
      <c r="HD136" s="89"/>
      <c r="HE136" s="89"/>
      <c r="HF136" s="89"/>
      <c r="HG136" s="89"/>
      <c r="HH136" s="89"/>
      <c r="HI136" s="89"/>
      <c r="HJ136" s="89"/>
      <c r="HK136" s="89"/>
      <c r="HL136" s="89"/>
      <c r="HM136" s="89"/>
      <c r="HN136" s="89"/>
      <c r="HO136" s="89"/>
      <c r="HP136" s="89"/>
      <c r="HQ136" s="89"/>
      <c r="HR136" s="89"/>
      <c r="HS136" s="89"/>
      <c r="HT136" s="89"/>
      <c r="HU136" s="89"/>
      <c r="HV136" s="89"/>
      <c r="HW136" s="89"/>
      <c r="HX136" s="89"/>
      <c r="HY136" s="89"/>
      <c r="HZ136" s="89"/>
      <c r="IA136" s="89"/>
      <c r="IB136" s="89"/>
      <c r="IC136" s="89"/>
      <c r="ID136" s="89"/>
      <c r="IE136" s="89"/>
      <c r="IF136" s="89"/>
      <c r="IG136" s="89"/>
      <c r="IH136" s="89"/>
      <c r="II136" s="89"/>
      <c r="IJ136" s="89"/>
      <c r="IK136" s="89"/>
      <c r="IL136" s="89"/>
      <c r="IM136" s="89"/>
      <c r="IN136" s="89"/>
      <c r="IO136" s="89"/>
      <c r="IP136" s="89"/>
      <c r="IQ136" s="89"/>
      <c r="IR136" s="89"/>
      <c r="IS136" s="89"/>
      <c r="IT136" s="89"/>
      <c r="IU136" s="89"/>
      <c r="IV136" s="89"/>
    </row>
    <row r="137" customFormat="false" ht="113.4" hidden="false" customHeight="false" outlineLevel="0" collapsed="false">
      <c r="A137" s="36" t="s">
        <v>682</v>
      </c>
      <c r="B137" s="37" t="s">
        <v>683</v>
      </c>
      <c r="C137" s="37" t="s">
        <v>28</v>
      </c>
      <c r="D137" s="37" t="s">
        <v>116</v>
      </c>
      <c r="E137" s="25" t="s">
        <v>29</v>
      </c>
      <c r="F137" s="61" t="s">
        <v>684</v>
      </c>
      <c r="G137" s="79" t="s">
        <v>29</v>
      </c>
      <c r="H137" s="61" t="s">
        <v>31</v>
      </c>
      <c r="I137" s="79" t="s">
        <v>29</v>
      </c>
      <c r="J137" s="61"/>
      <c r="K137" s="79" t="s">
        <v>34</v>
      </c>
      <c r="L137" s="79"/>
      <c r="M137" s="79"/>
      <c r="N137" s="61" t="s">
        <v>685</v>
      </c>
      <c r="O137" s="79" t="s">
        <v>29</v>
      </c>
      <c r="P137" s="61" t="s">
        <v>686</v>
      </c>
      <c r="Q137" s="79" t="s">
        <v>29</v>
      </c>
      <c r="R137" s="61" t="s">
        <v>687</v>
      </c>
      <c r="S137" s="79" t="s">
        <v>34</v>
      </c>
      <c r="T137" s="61" t="s">
        <v>688</v>
      </c>
      <c r="U137" s="79" t="s">
        <v>29</v>
      </c>
      <c r="V137" s="61" t="s">
        <v>689</v>
      </c>
      <c r="W137" s="79"/>
      <c r="X137" s="61"/>
      <c r="Y137" s="29" t="s">
        <v>34</v>
      </c>
      <c r="Z137" s="98" t="s">
        <v>690</v>
      </c>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c r="BB137" s="90"/>
      <c r="BC137" s="90"/>
      <c r="BD137" s="90"/>
      <c r="BE137" s="90"/>
      <c r="BF137" s="90"/>
      <c r="BG137" s="90"/>
      <c r="BH137" s="90"/>
      <c r="BI137" s="90"/>
      <c r="BJ137" s="90"/>
      <c r="BK137" s="90"/>
      <c r="BL137" s="90"/>
      <c r="BM137" s="90"/>
      <c r="BN137" s="90"/>
      <c r="BO137" s="90"/>
      <c r="BP137" s="90"/>
      <c r="BQ137" s="90"/>
      <c r="BR137" s="90"/>
      <c r="BS137" s="90"/>
      <c r="BT137" s="90"/>
      <c r="BU137" s="90"/>
      <c r="BV137" s="90"/>
      <c r="BW137" s="90"/>
      <c r="BX137" s="90"/>
      <c r="BY137" s="90"/>
      <c r="BZ137" s="90"/>
      <c r="CA137" s="90"/>
      <c r="CB137" s="90"/>
      <c r="CC137" s="90"/>
      <c r="CD137" s="90"/>
      <c r="CE137" s="90"/>
      <c r="CF137" s="90"/>
      <c r="CG137" s="90"/>
      <c r="CH137" s="90"/>
      <c r="CI137" s="90"/>
      <c r="CJ137" s="90"/>
      <c r="CK137" s="90"/>
      <c r="CL137" s="90"/>
      <c r="CM137" s="90"/>
      <c r="CN137" s="90"/>
      <c r="CO137" s="90"/>
      <c r="CP137" s="90"/>
      <c r="CQ137" s="90"/>
      <c r="CR137" s="90"/>
      <c r="CS137" s="90"/>
      <c r="CT137" s="90"/>
      <c r="CU137" s="90"/>
      <c r="CV137" s="90"/>
      <c r="CW137" s="90"/>
      <c r="CX137" s="90"/>
      <c r="CY137" s="90"/>
      <c r="CZ137" s="90"/>
      <c r="DA137" s="90"/>
      <c r="DB137" s="90"/>
      <c r="DC137" s="90"/>
      <c r="DD137" s="90"/>
      <c r="DE137" s="90"/>
      <c r="DF137" s="90"/>
      <c r="DG137" s="90"/>
      <c r="DH137" s="90"/>
      <c r="DI137" s="90"/>
      <c r="DJ137" s="90"/>
      <c r="DK137" s="90"/>
      <c r="DL137" s="90"/>
      <c r="DM137" s="90"/>
      <c r="DN137" s="90"/>
      <c r="DO137" s="90"/>
      <c r="DP137" s="90"/>
      <c r="DQ137" s="90"/>
      <c r="DR137" s="90"/>
      <c r="DS137" s="90"/>
      <c r="DT137" s="90"/>
      <c r="DU137" s="90"/>
      <c r="DV137" s="90"/>
      <c r="DW137" s="90"/>
      <c r="DX137" s="90"/>
      <c r="DY137" s="90"/>
      <c r="DZ137" s="90"/>
      <c r="EA137" s="90"/>
      <c r="EB137" s="90"/>
      <c r="EC137" s="90"/>
      <c r="ED137" s="90"/>
      <c r="EE137" s="90"/>
      <c r="EF137" s="90"/>
      <c r="EG137" s="90"/>
      <c r="EH137" s="90"/>
      <c r="EI137" s="90"/>
      <c r="EJ137" s="90"/>
      <c r="EK137" s="90"/>
      <c r="EL137" s="90"/>
      <c r="EM137" s="90"/>
      <c r="EN137" s="90"/>
      <c r="EO137" s="90"/>
      <c r="EP137" s="90"/>
      <c r="EQ137" s="90"/>
      <c r="ER137" s="90"/>
      <c r="ES137" s="90"/>
      <c r="ET137" s="90"/>
      <c r="EU137" s="90"/>
      <c r="EV137" s="90"/>
      <c r="EW137" s="90"/>
      <c r="EX137" s="90"/>
      <c r="EY137" s="90"/>
      <c r="EZ137" s="90"/>
      <c r="FA137" s="90"/>
      <c r="FB137" s="90"/>
      <c r="FC137" s="90"/>
      <c r="FD137" s="90"/>
      <c r="FE137" s="90"/>
      <c r="FF137" s="90"/>
      <c r="FG137" s="90"/>
      <c r="FH137" s="90"/>
      <c r="FI137" s="90"/>
      <c r="FJ137" s="90"/>
      <c r="FK137" s="90"/>
      <c r="FL137" s="90"/>
      <c r="FM137" s="90"/>
      <c r="FN137" s="90"/>
      <c r="FO137" s="90"/>
      <c r="FP137" s="90"/>
      <c r="FQ137" s="90"/>
      <c r="FR137" s="90"/>
      <c r="FS137" s="90"/>
      <c r="FT137" s="90"/>
      <c r="FU137" s="90"/>
      <c r="FV137" s="90"/>
      <c r="FW137" s="90"/>
      <c r="FX137" s="90"/>
      <c r="FY137" s="90"/>
      <c r="FZ137" s="90"/>
      <c r="GA137" s="90"/>
      <c r="GB137" s="90"/>
      <c r="GC137" s="90"/>
      <c r="GD137" s="90"/>
      <c r="GE137" s="90"/>
      <c r="GF137" s="90"/>
      <c r="GG137" s="90"/>
      <c r="GH137" s="90"/>
      <c r="GI137" s="90"/>
      <c r="GJ137" s="90"/>
      <c r="GK137" s="90"/>
      <c r="GL137" s="90"/>
      <c r="GM137" s="90"/>
      <c r="GN137" s="90"/>
      <c r="GO137" s="90"/>
      <c r="GP137" s="90"/>
      <c r="GQ137" s="90"/>
      <c r="GR137" s="90"/>
      <c r="GS137" s="90"/>
      <c r="GT137" s="90"/>
      <c r="GU137" s="90"/>
      <c r="GV137" s="90"/>
      <c r="GW137" s="90"/>
      <c r="GX137" s="90"/>
      <c r="GY137" s="90"/>
      <c r="GZ137" s="90"/>
      <c r="HA137" s="90"/>
      <c r="HB137" s="90"/>
      <c r="HC137" s="90"/>
      <c r="HD137" s="90"/>
      <c r="HE137" s="90"/>
      <c r="HF137" s="90"/>
      <c r="HG137" s="90"/>
      <c r="HH137" s="90"/>
      <c r="HI137" s="90"/>
      <c r="HJ137" s="90"/>
      <c r="HK137" s="90"/>
      <c r="HL137" s="90"/>
      <c r="HM137" s="90"/>
      <c r="HN137" s="90"/>
      <c r="HO137" s="90"/>
      <c r="HP137" s="90"/>
      <c r="HQ137" s="90"/>
      <c r="HR137" s="90"/>
      <c r="HS137" s="90"/>
      <c r="HT137" s="90"/>
      <c r="HU137" s="90"/>
      <c r="HV137" s="90"/>
      <c r="HW137" s="90"/>
      <c r="HX137" s="90"/>
      <c r="HY137" s="90"/>
      <c r="HZ137" s="90"/>
      <c r="IA137" s="90"/>
      <c r="IB137" s="90"/>
      <c r="IC137" s="90"/>
      <c r="ID137" s="90"/>
      <c r="IE137" s="90"/>
      <c r="IF137" s="90"/>
      <c r="IG137" s="90"/>
      <c r="IH137" s="90"/>
      <c r="II137" s="90"/>
      <c r="IJ137" s="90"/>
      <c r="IK137" s="90"/>
      <c r="IL137" s="90"/>
      <c r="IM137" s="90"/>
      <c r="IN137" s="90"/>
      <c r="IO137" s="90"/>
      <c r="IP137" s="90"/>
      <c r="IQ137" s="90"/>
      <c r="IR137" s="90"/>
      <c r="IS137" s="90"/>
      <c r="IT137" s="90"/>
      <c r="IU137" s="90"/>
      <c r="IV137" s="90"/>
    </row>
    <row r="138" customFormat="false" ht="124.6" hidden="false" customHeight="false" outlineLevel="0" collapsed="false">
      <c r="A138" s="106" t="s">
        <v>691</v>
      </c>
      <c r="B138" s="107" t="s">
        <v>692</v>
      </c>
      <c r="C138" s="108" t="s">
        <v>44</v>
      </c>
      <c r="D138" s="107" t="s">
        <v>693</v>
      </c>
      <c r="E138" s="25" t="s">
        <v>34</v>
      </c>
      <c r="F138" s="26" t="s">
        <v>694</v>
      </c>
      <c r="G138" s="29" t="s">
        <v>29</v>
      </c>
      <c r="H138" s="26" t="s">
        <v>695</v>
      </c>
      <c r="I138" s="29" t="s">
        <v>29</v>
      </c>
      <c r="J138" s="26" t="s">
        <v>696</v>
      </c>
      <c r="K138" s="29" t="s">
        <v>34</v>
      </c>
      <c r="L138" s="29"/>
      <c r="M138" s="29" t="s">
        <v>29</v>
      </c>
      <c r="N138" s="26" t="s">
        <v>697</v>
      </c>
      <c r="O138" s="29" t="s">
        <v>34</v>
      </c>
      <c r="P138" s="26" t="s">
        <v>698</v>
      </c>
      <c r="Q138" s="29" t="s">
        <v>29</v>
      </c>
      <c r="R138" s="26" t="s">
        <v>699</v>
      </c>
      <c r="S138" s="79" t="s">
        <v>34</v>
      </c>
      <c r="T138" s="26" t="s">
        <v>700</v>
      </c>
      <c r="U138" s="29" t="s">
        <v>29</v>
      </c>
      <c r="V138" s="26"/>
      <c r="W138" s="29"/>
      <c r="X138" s="26"/>
      <c r="Y138" s="29" t="s">
        <v>29</v>
      </c>
      <c r="Z138" s="26" t="s">
        <v>701</v>
      </c>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c r="BW138" s="89"/>
      <c r="BX138" s="89"/>
      <c r="BY138" s="89"/>
      <c r="BZ138" s="89"/>
      <c r="CA138" s="89"/>
      <c r="CB138" s="89"/>
      <c r="CC138" s="89"/>
      <c r="CD138" s="89"/>
      <c r="CE138" s="89"/>
      <c r="CF138" s="89"/>
      <c r="CG138" s="89"/>
      <c r="CH138" s="89"/>
      <c r="CI138" s="89"/>
      <c r="CJ138" s="89"/>
      <c r="CK138" s="89"/>
      <c r="CL138" s="89"/>
      <c r="CM138" s="89"/>
      <c r="CN138" s="89"/>
      <c r="CO138" s="89"/>
      <c r="CP138" s="89"/>
      <c r="CQ138" s="89"/>
      <c r="CR138" s="89"/>
      <c r="CS138" s="89"/>
      <c r="CT138" s="89"/>
      <c r="CU138" s="89"/>
      <c r="CV138" s="89"/>
      <c r="CW138" s="89"/>
      <c r="CX138" s="89"/>
      <c r="CY138" s="89"/>
      <c r="CZ138" s="89"/>
      <c r="DA138" s="89"/>
      <c r="DB138" s="89"/>
      <c r="DC138" s="89"/>
      <c r="DD138" s="89"/>
      <c r="DE138" s="89"/>
      <c r="DF138" s="89"/>
      <c r="DG138" s="89"/>
      <c r="DH138" s="89"/>
      <c r="DI138" s="89"/>
      <c r="DJ138" s="89"/>
      <c r="DK138" s="89"/>
      <c r="DL138" s="89"/>
      <c r="DM138" s="89"/>
      <c r="DN138" s="89"/>
      <c r="DO138" s="89"/>
      <c r="DP138" s="89"/>
      <c r="DQ138" s="89"/>
      <c r="DR138" s="89"/>
      <c r="DS138" s="89"/>
      <c r="DT138" s="89"/>
      <c r="DU138" s="89"/>
      <c r="DV138" s="89"/>
      <c r="DW138" s="89"/>
      <c r="DX138" s="89"/>
      <c r="DY138" s="89"/>
      <c r="DZ138" s="89"/>
      <c r="EA138" s="89"/>
      <c r="EB138" s="89"/>
      <c r="EC138" s="89"/>
      <c r="ED138" s="89"/>
      <c r="EE138" s="89"/>
      <c r="EF138" s="89"/>
      <c r="EG138" s="89"/>
      <c r="EH138" s="89"/>
      <c r="EI138" s="89"/>
      <c r="EJ138" s="89"/>
      <c r="EK138" s="89"/>
      <c r="EL138" s="89"/>
      <c r="EM138" s="89"/>
      <c r="EN138" s="89"/>
      <c r="EO138" s="89"/>
      <c r="EP138" s="89"/>
      <c r="EQ138" s="89"/>
      <c r="ER138" s="89"/>
      <c r="ES138" s="89"/>
      <c r="ET138" s="89"/>
      <c r="EU138" s="89"/>
      <c r="EV138" s="89"/>
      <c r="EW138" s="89"/>
      <c r="EX138" s="89"/>
      <c r="EY138" s="89"/>
      <c r="EZ138" s="89"/>
      <c r="FA138" s="89"/>
      <c r="FB138" s="89"/>
      <c r="FC138" s="89"/>
      <c r="FD138" s="89"/>
      <c r="FE138" s="89"/>
      <c r="FF138" s="89"/>
      <c r="FG138" s="89"/>
      <c r="FH138" s="89"/>
      <c r="FI138" s="89"/>
      <c r="FJ138" s="89"/>
      <c r="FK138" s="89"/>
      <c r="FL138" s="89"/>
      <c r="FM138" s="89"/>
      <c r="FN138" s="89"/>
      <c r="FO138" s="89"/>
      <c r="FP138" s="89"/>
      <c r="FQ138" s="89"/>
      <c r="FR138" s="89"/>
      <c r="FS138" s="89"/>
      <c r="FT138" s="89"/>
      <c r="FU138" s="89"/>
      <c r="FV138" s="89"/>
      <c r="FW138" s="89"/>
      <c r="FX138" s="89"/>
      <c r="FY138" s="89"/>
      <c r="FZ138" s="89"/>
      <c r="GA138" s="89"/>
      <c r="GB138" s="89"/>
      <c r="GC138" s="89"/>
      <c r="GD138" s="89"/>
      <c r="GE138" s="89"/>
      <c r="GF138" s="89"/>
      <c r="GG138" s="89"/>
      <c r="GH138" s="89"/>
      <c r="GI138" s="89"/>
      <c r="GJ138" s="89"/>
      <c r="GK138" s="89"/>
      <c r="GL138" s="89"/>
      <c r="GM138" s="89"/>
      <c r="GN138" s="89"/>
      <c r="GO138" s="89"/>
      <c r="GP138" s="89"/>
      <c r="GQ138" s="89"/>
      <c r="GR138" s="89"/>
      <c r="GS138" s="89"/>
      <c r="GT138" s="89"/>
      <c r="GU138" s="89"/>
      <c r="GV138" s="89"/>
      <c r="GW138" s="89"/>
      <c r="GX138" s="89"/>
      <c r="GY138" s="89"/>
      <c r="GZ138" s="89"/>
      <c r="HA138" s="89"/>
      <c r="HB138" s="89"/>
      <c r="HC138" s="89"/>
      <c r="HD138" s="89"/>
      <c r="HE138" s="89"/>
      <c r="HF138" s="89"/>
      <c r="HG138" s="89"/>
      <c r="HH138" s="89"/>
      <c r="HI138" s="89"/>
      <c r="HJ138" s="89"/>
      <c r="HK138" s="89"/>
      <c r="HL138" s="89"/>
      <c r="HM138" s="89"/>
      <c r="HN138" s="89"/>
      <c r="HO138" s="89"/>
      <c r="HP138" s="89"/>
      <c r="HQ138" s="89"/>
      <c r="HR138" s="89"/>
      <c r="HS138" s="89"/>
      <c r="HT138" s="89"/>
      <c r="HU138" s="89"/>
      <c r="HV138" s="89"/>
      <c r="HW138" s="89"/>
      <c r="HX138" s="89"/>
      <c r="HY138" s="89"/>
      <c r="HZ138" s="89"/>
      <c r="IA138" s="89"/>
      <c r="IB138" s="89"/>
      <c r="IC138" s="89"/>
      <c r="ID138" s="89"/>
      <c r="IE138" s="89"/>
      <c r="IF138" s="89"/>
      <c r="IG138" s="89"/>
      <c r="IH138" s="89"/>
      <c r="II138" s="89"/>
      <c r="IJ138" s="89"/>
      <c r="IK138" s="89"/>
      <c r="IL138" s="89"/>
      <c r="IM138" s="89"/>
      <c r="IN138" s="89"/>
      <c r="IO138" s="89"/>
      <c r="IP138" s="89"/>
      <c r="IQ138" s="89"/>
      <c r="IR138" s="89"/>
      <c r="IS138" s="89"/>
      <c r="IT138" s="89"/>
      <c r="IU138" s="89"/>
      <c r="IV138" s="89"/>
    </row>
    <row r="139" customFormat="false" ht="102.2" hidden="false" customHeight="false" outlineLevel="0" collapsed="false">
      <c r="A139" s="98" t="s">
        <v>702</v>
      </c>
      <c r="B139" s="56" t="s">
        <v>258</v>
      </c>
      <c r="C139" s="37" t="s">
        <v>44</v>
      </c>
      <c r="D139" s="37" t="s">
        <v>255</v>
      </c>
      <c r="E139" s="109" t="s">
        <v>34</v>
      </c>
      <c r="F139" s="61" t="s">
        <v>703</v>
      </c>
      <c r="G139" s="79" t="s">
        <v>29</v>
      </c>
      <c r="H139" s="61" t="s">
        <v>704</v>
      </c>
      <c r="I139" s="79" t="s">
        <v>29</v>
      </c>
      <c r="J139" s="61"/>
      <c r="K139" s="79" t="s">
        <v>34</v>
      </c>
      <c r="L139" s="79"/>
      <c r="M139" s="79"/>
      <c r="N139" s="61" t="s">
        <v>705</v>
      </c>
      <c r="O139" s="79" t="s">
        <v>34</v>
      </c>
      <c r="P139" s="61" t="s">
        <v>706</v>
      </c>
      <c r="Q139" s="79" t="s">
        <v>34</v>
      </c>
      <c r="R139" s="61" t="s">
        <v>707</v>
      </c>
      <c r="S139" s="79" t="s">
        <v>34</v>
      </c>
      <c r="T139" s="61" t="s">
        <v>708</v>
      </c>
      <c r="U139" s="79" t="s">
        <v>29</v>
      </c>
      <c r="V139" s="61"/>
      <c r="W139" s="79"/>
      <c r="X139" s="61"/>
      <c r="Y139" s="29" t="s">
        <v>34</v>
      </c>
      <c r="Z139" s="98" t="s">
        <v>709</v>
      </c>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c r="BB139" s="90"/>
      <c r="BC139" s="90"/>
      <c r="BD139" s="90"/>
      <c r="BE139" s="90"/>
      <c r="BF139" s="90"/>
      <c r="BG139" s="90"/>
      <c r="BH139" s="90"/>
      <c r="BI139" s="90"/>
      <c r="BJ139" s="90"/>
      <c r="BK139" s="90"/>
      <c r="BL139" s="90"/>
      <c r="BM139" s="90"/>
      <c r="BN139" s="90"/>
      <c r="BO139" s="90"/>
      <c r="BP139" s="90"/>
      <c r="BQ139" s="90"/>
      <c r="BR139" s="90"/>
      <c r="BS139" s="90"/>
      <c r="BT139" s="90"/>
      <c r="BU139" s="90"/>
      <c r="BV139" s="90"/>
      <c r="BW139" s="90"/>
      <c r="BX139" s="90"/>
      <c r="BY139" s="90"/>
      <c r="BZ139" s="90"/>
      <c r="CA139" s="90"/>
      <c r="CB139" s="90"/>
      <c r="CC139" s="90"/>
      <c r="CD139" s="90"/>
      <c r="CE139" s="90"/>
      <c r="CF139" s="90"/>
      <c r="CG139" s="90"/>
      <c r="CH139" s="90"/>
      <c r="CI139" s="90"/>
      <c r="CJ139" s="90"/>
      <c r="CK139" s="90"/>
      <c r="CL139" s="90"/>
      <c r="CM139" s="90"/>
      <c r="CN139" s="90"/>
      <c r="CO139" s="90"/>
      <c r="CP139" s="90"/>
      <c r="CQ139" s="90"/>
      <c r="CR139" s="90"/>
      <c r="CS139" s="90"/>
      <c r="CT139" s="90"/>
      <c r="CU139" s="90"/>
      <c r="CV139" s="90"/>
      <c r="CW139" s="90"/>
      <c r="CX139" s="90"/>
      <c r="CY139" s="90"/>
      <c r="CZ139" s="90"/>
      <c r="DA139" s="90"/>
      <c r="DB139" s="90"/>
      <c r="DC139" s="90"/>
      <c r="DD139" s="90"/>
      <c r="DE139" s="90"/>
      <c r="DF139" s="90"/>
      <c r="DG139" s="90"/>
      <c r="DH139" s="90"/>
      <c r="DI139" s="90"/>
      <c r="DJ139" s="90"/>
      <c r="DK139" s="90"/>
      <c r="DL139" s="90"/>
      <c r="DM139" s="90"/>
      <c r="DN139" s="90"/>
      <c r="DO139" s="90"/>
      <c r="DP139" s="90"/>
      <c r="DQ139" s="90"/>
      <c r="DR139" s="90"/>
      <c r="DS139" s="90"/>
      <c r="DT139" s="90"/>
      <c r="DU139" s="90"/>
      <c r="DV139" s="90"/>
      <c r="DW139" s="90"/>
      <c r="DX139" s="90"/>
      <c r="DY139" s="90"/>
      <c r="DZ139" s="90"/>
      <c r="EA139" s="90"/>
      <c r="EB139" s="90"/>
      <c r="EC139" s="90"/>
      <c r="ED139" s="90"/>
      <c r="EE139" s="90"/>
      <c r="EF139" s="90"/>
      <c r="EG139" s="90"/>
      <c r="EH139" s="90"/>
      <c r="EI139" s="90"/>
      <c r="EJ139" s="90"/>
      <c r="EK139" s="90"/>
      <c r="EL139" s="90"/>
      <c r="EM139" s="90"/>
      <c r="EN139" s="90"/>
      <c r="EO139" s="90"/>
      <c r="EP139" s="90"/>
      <c r="EQ139" s="90"/>
      <c r="ER139" s="90"/>
      <c r="ES139" s="90"/>
      <c r="ET139" s="90"/>
      <c r="EU139" s="90"/>
      <c r="EV139" s="90"/>
      <c r="EW139" s="90"/>
      <c r="EX139" s="90"/>
      <c r="EY139" s="90"/>
      <c r="EZ139" s="90"/>
      <c r="FA139" s="90"/>
      <c r="FB139" s="90"/>
      <c r="FC139" s="90"/>
      <c r="FD139" s="90"/>
      <c r="FE139" s="90"/>
      <c r="FF139" s="90"/>
      <c r="FG139" s="90"/>
      <c r="FH139" s="90"/>
      <c r="FI139" s="90"/>
      <c r="FJ139" s="90"/>
      <c r="FK139" s="90"/>
      <c r="FL139" s="90"/>
      <c r="FM139" s="90"/>
      <c r="FN139" s="90"/>
      <c r="FO139" s="90"/>
      <c r="FP139" s="90"/>
      <c r="FQ139" s="90"/>
      <c r="FR139" s="90"/>
      <c r="FS139" s="90"/>
      <c r="FT139" s="90"/>
      <c r="FU139" s="90"/>
      <c r="FV139" s="90"/>
      <c r="FW139" s="90"/>
      <c r="FX139" s="90"/>
      <c r="FY139" s="90"/>
      <c r="FZ139" s="90"/>
      <c r="GA139" s="90"/>
      <c r="GB139" s="90"/>
      <c r="GC139" s="90"/>
      <c r="GD139" s="90"/>
      <c r="GE139" s="90"/>
      <c r="GF139" s="90"/>
      <c r="GG139" s="90"/>
      <c r="GH139" s="90"/>
      <c r="GI139" s="90"/>
      <c r="GJ139" s="90"/>
      <c r="GK139" s="90"/>
      <c r="GL139" s="90"/>
      <c r="GM139" s="90"/>
      <c r="GN139" s="90"/>
      <c r="GO139" s="90"/>
      <c r="GP139" s="90"/>
      <c r="GQ139" s="90"/>
      <c r="GR139" s="90"/>
      <c r="GS139" s="90"/>
      <c r="GT139" s="90"/>
      <c r="GU139" s="90"/>
      <c r="GV139" s="90"/>
      <c r="GW139" s="90"/>
      <c r="GX139" s="90"/>
      <c r="GY139" s="90"/>
      <c r="GZ139" s="90"/>
      <c r="HA139" s="90"/>
      <c r="HB139" s="90"/>
      <c r="HC139" s="90"/>
      <c r="HD139" s="90"/>
      <c r="HE139" s="90"/>
      <c r="HF139" s="90"/>
      <c r="HG139" s="90"/>
      <c r="HH139" s="90"/>
      <c r="HI139" s="90"/>
      <c r="HJ139" s="90"/>
      <c r="HK139" s="90"/>
      <c r="HL139" s="90"/>
      <c r="HM139" s="90"/>
      <c r="HN139" s="90"/>
      <c r="HO139" s="90"/>
      <c r="HP139" s="90"/>
      <c r="HQ139" s="90"/>
      <c r="HR139" s="90"/>
      <c r="HS139" s="90"/>
      <c r="HT139" s="90"/>
      <c r="HU139" s="90"/>
      <c r="HV139" s="90"/>
      <c r="HW139" s="90"/>
      <c r="HX139" s="90"/>
      <c r="HY139" s="90"/>
      <c r="HZ139" s="90"/>
      <c r="IA139" s="90"/>
      <c r="IB139" s="90"/>
      <c r="IC139" s="90"/>
      <c r="ID139" s="90"/>
      <c r="IE139" s="90"/>
      <c r="IF139" s="90"/>
      <c r="IG139" s="90"/>
      <c r="IH139" s="90"/>
      <c r="II139" s="90"/>
      <c r="IJ139" s="90"/>
      <c r="IK139" s="90"/>
      <c r="IL139" s="90"/>
      <c r="IM139" s="90"/>
      <c r="IN139" s="90"/>
      <c r="IO139" s="90"/>
      <c r="IP139" s="90"/>
      <c r="IQ139" s="90"/>
      <c r="IR139" s="90"/>
      <c r="IS139" s="90"/>
      <c r="IT139" s="90"/>
      <c r="IU139" s="90"/>
      <c r="IV139" s="90"/>
    </row>
    <row r="140" customFormat="false" ht="113.4" hidden="false" customHeight="false" outlineLevel="0" collapsed="false">
      <c r="A140" s="23" t="s">
        <v>710</v>
      </c>
      <c r="B140" s="46" t="s">
        <v>74</v>
      </c>
      <c r="C140" s="47" t="s">
        <v>44</v>
      </c>
      <c r="D140" s="47" t="s">
        <v>116</v>
      </c>
      <c r="E140" s="109" t="s">
        <v>34</v>
      </c>
      <c r="F140" s="26" t="s">
        <v>711</v>
      </c>
      <c r="G140" s="29" t="s">
        <v>29</v>
      </c>
      <c r="H140" s="26" t="s">
        <v>712</v>
      </c>
      <c r="I140" s="29" t="s">
        <v>29</v>
      </c>
      <c r="J140" s="26"/>
      <c r="K140" s="29" t="s">
        <v>34</v>
      </c>
      <c r="L140" s="29"/>
      <c r="M140" s="29" t="s">
        <v>29</v>
      </c>
      <c r="N140" s="26" t="s">
        <v>705</v>
      </c>
      <c r="O140" s="29" t="s">
        <v>34</v>
      </c>
      <c r="P140" s="26" t="s">
        <v>713</v>
      </c>
      <c r="Q140" s="29" t="s">
        <v>29</v>
      </c>
      <c r="R140" s="26" t="s">
        <v>714</v>
      </c>
      <c r="S140" s="29" t="s">
        <v>34</v>
      </c>
      <c r="T140" s="26" t="s">
        <v>715</v>
      </c>
      <c r="U140" s="29" t="s">
        <v>29</v>
      </c>
      <c r="V140" s="26"/>
      <c r="W140" s="29" t="s">
        <v>29</v>
      </c>
      <c r="X140" s="26"/>
      <c r="Y140" s="29" t="s">
        <v>34</v>
      </c>
      <c r="Z140" s="86" t="s">
        <v>716</v>
      </c>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c r="BW140" s="89"/>
      <c r="BX140" s="89"/>
      <c r="BY140" s="89"/>
      <c r="BZ140" s="89"/>
      <c r="CA140" s="89"/>
      <c r="CB140" s="89"/>
      <c r="CC140" s="89"/>
      <c r="CD140" s="89"/>
      <c r="CE140" s="89"/>
      <c r="CF140" s="89"/>
      <c r="CG140" s="89"/>
      <c r="CH140" s="89"/>
      <c r="CI140" s="89"/>
      <c r="CJ140" s="89"/>
      <c r="CK140" s="89"/>
      <c r="CL140" s="89"/>
      <c r="CM140" s="89"/>
      <c r="CN140" s="89"/>
      <c r="CO140" s="89"/>
      <c r="CP140" s="89"/>
      <c r="CQ140" s="89"/>
      <c r="CR140" s="89"/>
      <c r="CS140" s="89"/>
      <c r="CT140" s="89"/>
      <c r="CU140" s="89"/>
      <c r="CV140" s="89"/>
      <c r="CW140" s="89"/>
      <c r="CX140" s="89"/>
      <c r="CY140" s="89"/>
      <c r="CZ140" s="89"/>
      <c r="DA140" s="89"/>
      <c r="DB140" s="89"/>
      <c r="DC140" s="89"/>
      <c r="DD140" s="89"/>
      <c r="DE140" s="89"/>
      <c r="DF140" s="89"/>
      <c r="DG140" s="89"/>
      <c r="DH140" s="89"/>
      <c r="DI140" s="89"/>
      <c r="DJ140" s="89"/>
      <c r="DK140" s="89"/>
      <c r="DL140" s="89"/>
      <c r="DM140" s="89"/>
      <c r="DN140" s="89"/>
      <c r="DO140" s="89"/>
      <c r="DP140" s="89"/>
      <c r="DQ140" s="89"/>
      <c r="DR140" s="89"/>
      <c r="DS140" s="89"/>
      <c r="DT140" s="89"/>
      <c r="DU140" s="89"/>
      <c r="DV140" s="89"/>
      <c r="DW140" s="89"/>
      <c r="DX140" s="89"/>
      <c r="DY140" s="89"/>
      <c r="DZ140" s="89"/>
      <c r="EA140" s="89"/>
      <c r="EB140" s="89"/>
      <c r="EC140" s="89"/>
      <c r="ED140" s="89"/>
      <c r="EE140" s="89"/>
      <c r="EF140" s="89"/>
      <c r="EG140" s="89"/>
      <c r="EH140" s="89"/>
      <c r="EI140" s="89"/>
      <c r="EJ140" s="89"/>
      <c r="EK140" s="89"/>
      <c r="EL140" s="89"/>
      <c r="EM140" s="89"/>
      <c r="EN140" s="89"/>
      <c r="EO140" s="89"/>
      <c r="EP140" s="89"/>
      <c r="EQ140" s="89"/>
      <c r="ER140" s="89"/>
      <c r="ES140" s="89"/>
      <c r="ET140" s="89"/>
      <c r="EU140" s="89"/>
      <c r="EV140" s="89"/>
      <c r="EW140" s="89"/>
      <c r="EX140" s="89"/>
      <c r="EY140" s="89"/>
      <c r="EZ140" s="89"/>
      <c r="FA140" s="89"/>
      <c r="FB140" s="89"/>
      <c r="FC140" s="89"/>
      <c r="FD140" s="89"/>
      <c r="FE140" s="89"/>
      <c r="FF140" s="89"/>
      <c r="FG140" s="89"/>
      <c r="FH140" s="89"/>
      <c r="FI140" s="89"/>
      <c r="FJ140" s="89"/>
      <c r="FK140" s="89"/>
      <c r="FL140" s="89"/>
      <c r="FM140" s="89"/>
      <c r="FN140" s="89"/>
      <c r="FO140" s="89"/>
      <c r="FP140" s="89"/>
      <c r="FQ140" s="89"/>
      <c r="FR140" s="89"/>
      <c r="FS140" s="89"/>
      <c r="FT140" s="89"/>
      <c r="FU140" s="89"/>
      <c r="FV140" s="89"/>
      <c r="FW140" s="89"/>
      <c r="FX140" s="89"/>
      <c r="FY140" s="89"/>
      <c r="FZ140" s="89"/>
      <c r="GA140" s="89"/>
      <c r="GB140" s="89"/>
      <c r="GC140" s="89"/>
      <c r="GD140" s="89"/>
      <c r="GE140" s="89"/>
      <c r="GF140" s="89"/>
      <c r="GG140" s="89"/>
      <c r="GH140" s="89"/>
      <c r="GI140" s="89"/>
      <c r="GJ140" s="89"/>
      <c r="GK140" s="89"/>
      <c r="GL140" s="89"/>
      <c r="GM140" s="89"/>
      <c r="GN140" s="89"/>
      <c r="GO140" s="89"/>
      <c r="GP140" s="89"/>
      <c r="GQ140" s="89"/>
      <c r="GR140" s="89"/>
      <c r="GS140" s="89"/>
      <c r="GT140" s="89"/>
      <c r="GU140" s="89"/>
      <c r="GV140" s="89"/>
      <c r="GW140" s="89"/>
      <c r="GX140" s="89"/>
      <c r="GY140" s="89"/>
      <c r="GZ140" s="89"/>
      <c r="HA140" s="89"/>
      <c r="HB140" s="89"/>
      <c r="HC140" s="89"/>
      <c r="HD140" s="89"/>
      <c r="HE140" s="89"/>
      <c r="HF140" s="89"/>
      <c r="HG140" s="89"/>
      <c r="HH140" s="89"/>
      <c r="HI140" s="89"/>
      <c r="HJ140" s="89"/>
      <c r="HK140" s="89"/>
      <c r="HL140" s="89"/>
      <c r="HM140" s="89"/>
      <c r="HN140" s="89"/>
      <c r="HO140" s="89"/>
      <c r="HP140" s="89"/>
      <c r="HQ140" s="89"/>
      <c r="HR140" s="89"/>
      <c r="HS140" s="89"/>
      <c r="HT140" s="89"/>
      <c r="HU140" s="89"/>
      <c r="HV140" s="89"/>
      <c r="HW140" s="89"/>
      <c r="HX140" s="89"/>
      <c r="HY140" s="89"/>
      <c r="HZ140" s="89"/>
      <c r="IA140" s="89"/>
      <c r="IB140" s="89"/>
      <c r="IC140" s="89"/>
      <c r="ID140" s="89"/>
      <c r="IE140" s="89"/>
      <c r="IF140" s="89"/>
      <c r="IG140" s="89"/>
      <c r="IH140" s="89"/>
      <c r="II140" s="89"/>
      <c r="IJ140" s="89"/>
      <c r="IK140" s="89"/>
      <c r="IL140" s="89"/>
      <c r="IM140" s="89"/>
      <c r="IN140" s="89"/>
      <c r="IO140" s="89"/>
      <c r="IP140" s="89"/>
      <c r="IQ140" s="89"/>
      <c r="IR140" s="89"/>
      <c r="IS140" s="89"/>
      <c r="IT140" s="89"/>
      <c r="IU140" s="89"/>
      <c r="IV140" s="89"/>
    </row>
    <row r="141" customFormat="false" ht="46.25" hidden="false" customHeight="false" outlineLevel="0" collapsed="false">
      <c r="A141" s="36" t="s">
        <v>717</v>
      </c>
      <c r="B141" s="37" t="s">
        <v>27</v>
      </c>
      <c r="C141" s="37" t="s">
        <v>28</v>
      </c>
      <c r="D141" s="37" t="s">
        <v>718</v>
      </c>
      <c r="E141" s="109" t="s">
        <v>34</v>
      </c>
      <c r="F141" s="61" t="s">
        <v>719</v>
      </c>
      <c r="G141" s="79" t="s">
        <v>29</v>
      </c>
      <c r="H141" s="61" t="s">
        <v>720</v>
      </c>
      <c r="I141" s="79" t="s">
        <v>29</v>
      </c>
      <c r="J141" s="61"/>
      <c r="K141" s="79" t="s">
        <v>34</v>
      </c>
      <c r="L141" s="79"/>
      <c r="M141" s="79"/>
      <c r="N141" s="61" t="s">
        <v>721</v>
      </c>
      <c r="O141" s="79" t="s">
        <v>34</v>
      </c>
      <c r="P141" s="61" t="s">
        <v>722</v>
      </c>
      <c r="Q141" s="79" t="s">
        <v>29</v>
      </c>
      <c r="R141" s="61" t="s">
        <v>723</v>
      </c>
      <c r="S141" s="79" t="s">
        <v>34</v>
      </c>
      <c r="T141" s="61" t="s">
        <v>512</v>
      </c>
      <c r="U141" s="29" t="s">
        <v>29</v>
      </c>
      <c r="V141" s="61"/>
      <c r="W141" s="29"/>
      <c r="X141" s="61"/>
      <c r="Y141" s="29"/>
      <c r="Z141" s="60"/>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109"/>
      <c r="BN141" s="109"/>
      <c r="BO141" s="109"/>
      <c r="BP141" s="109"/>
      <c r="BQ141" s="109"/>
      <c r="BR141" s="109"/>
      <c r="BS141" s="109"/>
      <c r="BT141" s="109"/>
      <c r="BU141" s="109"/>
      <c r="BV141" s="109"/>
      <c r="BW141" s="109"/>
      <c r="BX141" s="109"/>
      <c r="BY141" s="109"/>
      <c r="BZ141" s="109"/>
      <c r="CA141" s="109"/>
      <c r="CB141" s="109"/>
      <c r="CC141" s="109"/>
      <c r="CD141" s="109"/>
      <c r="CE141" s="109"/>
      <c r="CF141" s="109"/>
      <c r="CG141" s="109"/>
      <c r="CH141" s="109"/>
      <c r="CI141" s="109"/>
      <c r="CJ141" s="109"/>
      <c r="CK141" s="109"/>
      <c r="CL141" s="109"/>
      <c r="CM141" s="109"/>
      <c r="CN141" s="109"/>
      <c r="CO141" s="109"/>
      <c r="CP141" s="109"/>
      <c r="CQ141" s="109"/>
      <c r="CR141" s="109"/>
      <c r="CS141" s="109"/>
      <c r="CT141" s="109"/>
      <c r="CU141" s="109"/>
      <c r="CV141" s="109"/>
      <c r="CW141" s="109"/>
      <c r="CX141" s="109"/>
      <c r="CY141" s="109"/>
      <c r="CZ141" s="109"/>
      <c r="DA141" s="109"/>
      <c r="DB141" s="109"/>
      <c r="DC141" s="109"/>
      <c r="DD141" s="109"/>
      <c r="DE141" s="109"/>
      <c r="DF141" s="109"/>
      <c r="DG141" s="109"/>
      <c r="DH141" s="109"/>
      <c r="DI141" s="109"/>
      <c r="DJ141" s="109"/>
      <c r="DK141" s="109"/>
      <c r="DL141" s="109"/>
      <c r="DM141" s="109"/>
      <c r="DN141" s="109"/>
      <c r="DO141" s="109"/>
      <c r="DP141" s="109"/>
      <c r="DQ141" s="109"/>
      <c r="DR141" s="109"/>
      <c r="DS141" s="109"/>
      <c r="DT141" s="109"/>
      <c r="DU141" s="109"/>
      <c r="DV141" s="109"/>
      <c r="DW141" s="109"/>
      <c r="DX141" s="109"/>
      <c r="DY141" s="109"/>
      <c r="DZ141" s="109"/>
      <c r="EA141" s="109"/>
      <c r="EB141" s="109"/>
      <c r="EC141" s="109"/>
      <c r="ED141" s="109"/>
      <c r="EE141" s="109"/>
      <c r="EF141" s="109"/>
      <c r="EG141" s="109"/>
      <c r="EH141" s="109"/>
      <c r="EI141" s="109"/>
      <c r="EJ141" s="109"/>
      <c r="EK141" s="109"/>
      <c r="EL141" s="109"/>
      <c r="EM141" s="109"/>
      <c r="EN141" s="109"/>
      <c r="EO141" s="109"/>
      <c r="EP141" s="109"/>
      <c r="EQ141" s="109"/>
      <c r="ER141" s="109"/>
      <c r="ES141" s="109"/>
      <c r="ET141" s="109"/>
      <c r="EU141" s="109"/>
      <c r="EV141" s="109"/>
      <c r="EW141" s="109"/>
      <c r="EX141" s="109"/>
      <c r="EY141" s="109"/>
      <c r="EZ141" s="109"/>
      <c r="FA141" s="109"/>
      <c r="FB141" s="109"/>
      <c r="FC141" s="109"/>
      <c r="FD141" s="109"/>
      <c r="FE141" s="109"/>
      <c r="FF141" s="109"/>
      <c r="FG141" s="109"/>
      <c r="FH141" s="109"/>
      <c r="FI141" s="109"/>
      <c r="FJ141" s="109"/>
      <c r="FK141" s="109"/>
      <c r="FL141" s="109"/>
      <c r="FM141" s="109"/>
      <c r="FN141" s="109"/>
      <c r="FO141" s="109"/>
      <c r="FP141" s="109"/>
      <c r="FQ141" s="109"/>
      <c r="FR141" s="109"/>
      <c r="FS141" s="109"/>
      <c r="FT141" s="109"/>
      <c r="FU141" s="109"/>
      <c r="FV141" s="109"/>
      <c r="FW141" s="109"/>
      <c r="FX141" s="109"/>
      <c r="FY141" s="109"/>
      <c r="FZ141" s="109"/>
      <c r="GA141" s="109"/>
      <c r="GB141" s="109"/>
      <c r="GC141" s="109"/>
      <c r="GD141" s="109"/>
      <c r="GE141" s="109"/>
      <c r="GF141" s="109"/>
      <c r="GG141" s="109"/>
      <c r="GH141" s="109"/>
      <c r="GI141" s="109"/>
      <c r="GJ141" s="109"/>
      <c r="GK141" s="109"/>
      <c r="GL141" s="109"/>
      <c r="GM141" s="109"/>
      <c r="GN141" s="109"/>
      <c r="GO141" s="109"/>
      <c r="GP141" s="109"/>
      <c r="GQ141" s="109"/>
      <c r="GR141" s="109"/>
      <c r="GS141" s="109"/>
      <c r="GT141" s="109"/>
      <c r="GU141" s="109"/>
      <c r="GV141" s="109"/>
      <c r="GW141" s="109"/>
      <c r="GX141" s="109"/>
      <c r="GY141" s="109"/>
      <c r="GZ141" s="109"/>
      <c r="HA141" s="109"/>
      <c r="HB141" s="109"/>
      <c r="HC141" s="109"/>
      <c r="HD141" s="109"/>
      <c r="HE141" s="109"/>
      <c r="HF141" s="109"/>
      <c r="HG141" s="109"/>
      <c r="HH141" s="109"/>
      <c r="HI141" s="109"/>
      <c r="HJ141" s="109"/>
      <c r="HK141" s="109"/>
      <c r="HL141" s="109"/>
      <c r="HM141" s="109"/>
      <c r="HN141" s="109"/>
      <c r="HO141" s="109"/>
      <c r="HP141" s="109"/>
      <c r="HQ141" s="109"/>
      <c r="HR141" s="109"/>
      <c r="HS141" s="109"/>
      <c r="HT141" s="109"/>
      <c r="HU141" s="109"/>
      <c r="HV141" s="109"/>
      <c r="HW141" s="109"/>
      <c r="HX141" s="109"/>
      <c r="HY141" s="109"/>
      <c r="HZ141" s="109"/>
      <c r="IA141" s="109"/>
      <c r="IB141" s="109"/>
      <c r="IC141" s="109"/>
      <c r="ID141" s="109"/>
      <c r="IE141" s="109"/>
      <c r="IF141" s="109"/>
      <c r="IG141" s="109"/>
      <c r="IH141" s="109"/>
      <c r="II141" s="109"/>
      <c r="IJ141" s="109"/>
      <c r="IK141" s="109"/>
      <c r="IL141" s="109"/>
      <c r="IM141" s="109"/>
      <c r="IN141" s="109"/>
      <c r="IO141" s="109"/>
      <c r="IP141" s="109"/>
      <c r="IQ141" s="109"/>
      <c r="IR141" s="109"/>
      <c r="IS141" s="109"/>
      <c r="IT141" s="109"/>
      <c r="IU141" s="109"/>
      <c r="IV141" s="109"/>
    </row>
    <row r="142" customFormat="false" ht="124.6" hidden="false" customHeight="false" outlineLevel="0" collapsed="false">
      <c r="A142" s="89" t="s">
        <v>724</v>
      </c>
      <c r="B142" s="110" t="s">
        <v>258</v>
      </c>
      <c r="C142" s="111" t="s">
        <v>44</v>
      </c>
      <c r="D142" s="111"/>
      <c r="E142" s="109" t="s">
        <v>34</v>
      </c>
      <c r="F142" s="26" t="s">
        <v>725</v>
      </c>
      <c r="G142" s="29" t="s">
        <v>29</v>
      </c>
      <c r="H142" s="26" t="s">
        <v>726</v>
      </c>
      <c r="I142" s="29" t="s">
        <v>29</v>
      </c>
      <c r="J142" s="26"/>
      <c r="K142" s="29" t="s">
        <v>34</v>
      </c>
      <c r="L142" s="29"/>
      <c r="M142" s="29"/>
      <c r="N142" s="26" t="s">
        <v>727</v>
      </c>
      <c r="O142" s="29" t="s">
        <v>34</v>
      </c>
      <c r="P142" s="26" t="s">
        <v>728</v>
      </c>
      <c r="Q142" s="29" t="s">
        <v>29</v>
      </c>
      <c r="R142" s="26" t="s">
        <v>729</v>
      </c>
      <c r="S142" s="29" t="s">
        <v>34</v>
      </c>
      <c r="T142" s="26" t="s">
        <v>512</v>
      </c>
      <c r="U142" s="29" t="s">
        <v>29</v>
      </c>
      <c r="V142" s="26"/>
      <c r="W142" s="29"/>
      <c r="X142" s="26"/>
      <c r="Y142" s="29"/>
      <c r="Z142" s="24"/>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5"/>
      <c r="EB142" s="25"/>
      <c r="EC142" s="25"/>
      <c r="ED142" s="25"/>
      <c r="EE142" s="25"/>
      <c r="EF142" s="25"/>
      <c r="EG142" s="25"/>
      <c r="EH142" s="25"/>
      <c r="EI142" s="25"/>
      <c r="EJ142" s="25"/>
      <c r="EK142" s="25"/>
      <c r="EL142" s="25"/>
      <c r="EM142" s="25"/>
      <c r="EN142" s="25"/>
      <c r="EO142" s="25"/>
      <c r="EP142" s="25"/>
      <c r="EQ142" s="25"/>
      <c r="ER142" s="25"/>
      <c r="ES142" s="25"/>
      <c r="ET142" s="25"/>
      <c r="EU142" s="25"/>
      <c r="EV142" s="25"/>
      <c r="EW142" s="25"/>
      <c r="EX142" s="25"/>
      <c r="EY142" s="25"/>
      <c r="EZ142" s="25"/>
      <c r="FA142" s="25"/>
      <c r="FB142" s="25"/>
      <c r="FC142" s="25"/>
      <c r="FD142" s="25"/>
      <c r="FE142" s="25"/>
      <c r="FF142" s="25"/>
      <c r="FG142" s="25"/>
      <c r="FH142" s="25"/>
      <c r="FI142" s="25"/>
      <c r="FJ142" s="25"/>
      <c r="FK142" s="25"/>
      <c r="FL142" s="25"/>
      <c r="FM142" s="25"/>
      <c r="FN142" s="25"/>
      <c r="FO142" s="25"/>
      <c r="FP142" s="25"/>
      <c r="FQ142" s="25"/>
      <c r="FR142" s="25"/>
      <c r="FS142" s="25"/>
      <c r="FT142" s="25"/>
      <c r="FU142" s="25"/>
      <c r="FV142" s="25"/>
      <c r="FW142" s="25"/>
      <c r="FX142" s="25"/>
      <c r="FY142" s="25"/>
      <c r="FZ142" s="25"/>
      <c r="GA142" s="25"/>
      <c r="GB142" s="25"/>
      <c r="GC142" s="25"/>
      <c r="GD142" s="25"/>
      <c r="GE142" s="25"/>
      <c r="GF142" s="25"/>
      <c r="GG142" s="25"/>
      <c r="GH142" s="25"/>
      <c r="GI142" s="25"/>
      <c r="GJ142" s="25"/>
      <c r="GK142" s="25"/>
      <c r="GL142" s="25"/>
      <c r="GM142" s="25"/>
      <c r="GN142" s="25"/>
      <c r="GO142" s="25"/>
      <c r="GP142" s="25"/>
      <c r="GQ142" s="25"/>
      <c r="GR142" s="25"/>
      <c r="GS142" s="25"/>
      <c r="GT142" s="25"/>
      <c r="GU142" s="25"/>
      <c r="GV142" s="25"/>
      <c r="GW142" s="25"/>
      <c r="GX142" s="25"/>
      <c r="GY142" s="25"/>
      <c r="GZ142" s="25"/>
      <c r="HA142" s="25"/>
      <c r="HB142" s="25"/>
      <c r="HC142" s="25"/>
      <c r="HD142" s="25"/>
      <c r="HE142" s="25"/>
      <c r="HF142" s="25"/>
      <c r="HG142" s="25"/>
      <c r="HH142" s="25"/>
      <c r="HI142" s="25"/>
      <c r="HJ142" s="25"/>
      <c r="HK142" s="25"/>
      <c r="HL142" s="25"/>
      <c r="HM142" s="25"/>
      <c r="HN142" s="25"/>
      <c r="HO142" s="25"/>
      <c r="HP142" s="25"/>
      <c r="HQ142" s="25"/>
      <c r="HR142" s="25"/>
      <c r="HS142" s="25"/>
      <c r="HT142" s="25"/>
      <c r="HU142" s="25"/>
      <c r="HV142" s="25"/>
      <c r="HW142" s="25"/>
      <c r="HX142" s="25"/>
      <c r="HY142" s="25"/>
      <c r="HZ142" s="25"/>
      <c r="IA142" s="25"/>
      <c r="IB142" s="25"/>
      <c r="IC142" s="25"/>
      <c r="ID142" s="25"/>
      <c r="IE142" s="25"/>
      <c r="IF142" s="25"/>
      <c r="IG142" s="25"/>
      <c r="IH142" s="25"/>
      <c r="II142" s="25"/>
      <c r="IJ142" s="25"/>
      <c r="IK142" s="25"/>
      <c r="IL142" s="25"/>
      <c r="IM142" s="25"/>
      <c r="IN142" s="25"/>
      <c r="IO142" s="25"/>
      <c r="IP142" s="25"/>
      <c r="IQ142" s="25"/>
      <c r="IR142" s="25"/>
      <c r="IS142" s="25"/>
      <c r="IT142" s="25"/>
      <c r="IU142" s="25"/>
      <c r="IV142" s="25"/>
    </row>
    <row r="143" customFormat="false" ht="23.85" hidden="false" customHeight="false" outlineLevel="0" collapsed="false">
      <c r="A143" s="90" t="s">
        <v>730</v>
      </c>
      <c r="B143" s="112" t="s">
        <v>74</v>
      </c>
      <c r="C143" s="113" t="s">
        <v>44</v>
      </c>
      <c r="D143" s="113" t="s">
        <v>731</v>
      </c>
      <c r="E143" s="109" t="s">
        <v>34</v>
      </c>
      <c r="F143" s="61" t="s">
        <v>732</v>
      </c>
      <c r="G143" s="79" t="s">
        <v>29</v>
      </c>
      <c r="H143" s="61" t="s">
        <v>733</v>
      </c>
      <c r="I143" s="79" t="s">
        <v>29</v>
      </c>
      <c r="J143" s="61"/>
      <c r="K143" s="79" t="s">
        <v>34</v>
      </c>
      <c r="L143" s="79"/>
      <c r="M143" s="79"/>
      <c r="N143" s="61" t="s">
        <v>734</v>
      </c>
      <c r="O143" s="79" t="s">
        <v>34</v>
      </c>
      <c r="P143" s="61" t="s">
        <v>735</v>
      </c>
      <c r="Q143" s="79" t="s">
        <v>29</v>
      </c>
      <c r="R143" s="61" t="s">
        <v>736</v>
      </c>
      <c r="S143" s="79" t="s">
        <v>34</v>
      </c>
      <c r="T143" s="61" t="s">
        <v>486</v>
      </c>
      <c r="U143" s="79" t="s">
        <v>29</v>
      </c>
      <c r="V143" s="61"/>
      <c r="W143" s="79"/>
      <c r="X143" s="61"/>
      <c r="Y143" s="29"/>
      <c r="Z143" s="60"/>
      <c r="AA143" s="109"/>
      <c r="AB143" s="109"/>
      <c r="AC143" s="109"/>
      <c r="AD143" s="109"/>
      <c r="AE143" s="109"/>
      <c r="AF143" s="109"/>
      <c r="AG143" s="109"/>
      <c r="AH143" s="109"/>
      <c r="AI143" s="109"/>
      <c r="AJ143" s="109"/>
      <c r="AK143" s="109"/>
      <c r="AL143" s="109"/>
      <c r="AM143" s="109"/>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09"/>
      <c r="BR143" s="109"/>
      <c r="BS143" s="109"/>
      <c r="BT143" s="109"/>
      <c r="BU143" s="109"/>
      <c r="BV143" s="109"/>
      <c r="BW143" s="109"/>
      <c r="BX143" s="109"/>
      <c r="BY143" s="109"/>
      <c r="BZ143" s="109"/>
      <c r="CA143" s="109"/>
      <c r="CB143" s="109"/>
      <c r="CC143" s="109"/>
      <c r="CD143" s="109"/>
      <c r="CE143" s="109"/>
      <c r="CF143" s="109"/>
      <c r="CG143" s="109"/>
      <c r="CH143" s="109"/>
      <c r="CI143" s="109"/>
      <c r="CJ143" s="109"/>
      <c r="CK143" s="109"/>
      <c r="CL143" s="109"/>
      <c r="CM143" s="109"/>
      <c r="CN143" s="109"/>
      <c r="CO143" s="109"/>
      <c r="CP143" s="109"/>
      <c r="CQ143" s="109"/>
      <c r="CR143" s="109"/>
      <c r="CS143" s="109"/>
      <c r="CT143" s="109"/>
      <c r="CU143" s="109"/>
      <c r="CV143" s="109"/>
      <c r="CW143" s="109"/>
      <c r="CX143" s="109"/>
      <c r="CY143" s="109"/>
      <c r="CZ143" s="109"/>
      <c r="DA143" s="109"/>
      <c r="DB143" s="109"/>
      <c r="DC143" s="109"/>
      <c r="DD143" s="109"/>
      <c r="DE143" s="109"/>
      <c r="DF143" s="109"/>
      <c r="DG143" s="109"/>
      <c r="DH143" s="109"/>
      <c r="DI143" s="109"/>
      <c r="DJ143" s="109"/>
      <c r="DK143" s="109"/>
      <c r="DL143" s="109"/>
      <c r="DM143" s="109"/>
      <c r="DN143" s="109"/>
      <c r="DO143" s="109"/>
      <c r="DP143" s="109"/>
      <c r="DQ143" s="109"/>
      <c r="DR143" s="109"/>
      <c r="DS143" s="109"/>
      <c r="DT143" s="109"/>
      <c r="DU143" s="109"/>
      <c r="DV143" s="109"/>
      <c r="DW143" s="109"/>
      <c r="DX143" s="109"/>
      <c r="DY143" s="109"/>
      <c r="DZ143" s="109"/>
      <c r="EA143" s="109"/>
      <c r="EB143" s="109"/>
      <c r="EC143" s="109"/>
      <c r="ED143" s="109"/>
      <c r="EE143" s="109"/>
      <c r="EF143" s="109"/>
      <c r="EG143" s="109"/>
      <c r="EH143" s="109"/>
      <c r="EI143" s="109"/>
      <c r="EJ143" s="109"/>
      <c r="EK143" s="109"/>
      <c r="EL143" s="109"/>
      <c r="EM143" s="109"/>
      <c r="EN143" s="109"/>
      <c r="EO143" s="109"/>
      <c r="EP143" s="109"/>
      <c r="EQ143" s="109"/>
      <c r="ER143" s="109"/>
      <c r="ES143" s="109"/>
      <c r="ET143" s="109"/>
      <c r="EU143" s="109"/>
      <c r="EV143" s="109"/>
      <c r="EW143" s="109"/>
      <c r="EX143" s="109"/>
      <c r="EY143" s="109"/>
      <c r="EZ143" s="109"/>
      <c r="FA143" s="109"/>
      <c r="FB143" s="109"/>
      <c r="FC143" s="109"/>
      <c r="FD143" s="109"/>
      <c r="FE143" s="109"/>
      <c r="FF143" s="109"/>
      <c r="FG143" s="109"/>
      <c r="FH143" s="109"/>
      <c r="FI143" s="109"/>
      <c r="FJ143" s="109"/>
      <c r="FK143" s="109"/>
      <c r="FL143" s="109"/>
      <c r="FM143" s="109"/>
      <c r="FN143" s="109"/>
      <c r="FO143" s="109"/>
      <c r="FP143" s="109"/>
      <c r="FQ143" s="109"/>
      <c r="FR143" s="109"/>
      <c r="FS143" s="109"/>
      <c r="FT143" s="109"/>
      <c r="FU143" s="109"/>
      <c r="FV143" s="109"/>
      <c r="FW143" s="109"/>
      <c r="FX143" s="109"/>
      <c r="FY143" s="109"/>
      <c r="FZ143" s="109"/>
      <c r="GA143" s="109"/>
      <c r="GB143" s="109"/>
      <c r="GC143" s="109"/>
      <c r="GD143" s="109"/>
      <c r="GE143" s="109"/>
      <c r="GF143" s="109"/>
      <c r="GG143" s="109"/>
      <c r="GH143" s="109"/>
      <c r="GI143" s="109"/>
      <c r="GJ143" s="109"/>
      <c r="GK143" s="109"/>
      <c r="GL143" s="109"/>
      <c r="GM143" s="109"/>
      <c r="GN143" s="109"/>
      <c r="GO143" s="109"/>
      <c r="GP143" s="109"/>
      <c r="GQ143" s="109"/>
      <c r="GR143" s="109"/>
      <c r="GS143" s="109"/>
      <c r="GT143" s="109"/>
      <c r="GU143" s="109"/>
      <c r="GV143" s="109"/>
      <c r="GW143" s="109"/>
      <c r="GX143" s="109"/>
      <c r="GY143" s="109"/>
      <c r="GZ143" s="109"/>
      <c r="HA143" s="109"/>
      <c r="HB143" s="109"/>
      <c r="HC143" s="109"/>
      <c r="HD143" s="109"/>
      <c r="HE143" s="109"/>
      <c r="HF143" s="109"/>
      <c r="HG143" s="109"/>
      <c r="HH143" s="109"/>
      <c r="HI143" s="109"/>
      <c r="HJ143" s="109"/>
      <c r="HK143" s="109"/>
      <c r="HL143" s="109"/>
      <c r="HM143" s="109"/>
      <c r="HN143" s="109"/>
      <c r="HO143" s="109"/>
      <c r="HP143" s="109"/>
      <c r="HQ143" s="109"/>
      <c r="HR143" s="109"/>
      <c r="HS143" s="109"/>
      <c r="HT143" s="109"/>
      <c r="HU143" s="109"/>
      <c r="HV143" s="109"/>
      <c r="HW143" s="109"/>
      <c r="HX143" s="109"/>
      <c r="HY143" s="109"/>
      <c r="HZ143" s="109"/>
      <c r="IA143" s="109"/>
      <c r="IB143" s="109"/>
      <c r="IC143" s="109"/>
      <c r="ID143" s="109"/>
      <c r="IE143" s="109"/>
      <c r="IF143" s="109"/>
      <c r="IG143" s="109"/>
      <c r="IH143" s="109"/>
      <c r="II143" s="109"/>
      <c r="IJ143" s="109"/>
      <c r="IK143" s="109"/>
      <c r="IL143" s="109"/>
      <c r="IM143" s="109"/>
      <c r="IN143" s="109"/>
      <c r="IO143" s="109"/>
      <c r="IP143" s="109"/>
      <c r="IQ143" s="109"/>
      <c r="IR143" s="109"/>
      <c r="IS143" s="109"/>
      <c r="IT143" s="109"/>
      <c r="IU143" s="109"/>
      <c r="IV143" s="109"/>
    </row>
    <row r="144" customFormat="false" ht="91" hidden="false" customHeight="false" outlineLevel="0" collapsed="false">
      <c r="A144" s="89" t="s">
        <v>737</v>
      </c>
      <c r="B144" s="110" t="s">
        <v>258</v>
      </c>
      <c r="C144" s="111" t="s">
        <v>44</v>
      </c>
      <c r="D144" s="111"/>
      <c r="E144" s="79" t="s">
        <v>34</v>
      </c>
      <c r="F144" s="26" t="s">
        <v>738</v>
      </c>
      <c r="G144" s="29" t="s">
        <v>34</v>
      </c>
      <c r="H144" s="26" t="s">
        <v>739</v>
      </c>
      <c r="I144" s="29" t="s">
        <v>34</v>
      </c>
      <c r="J144" s="26" t="s">
        <v>740</v>
      </c>
      <c r="K144" s="29" t="s">
        <v>34</v>
      </c>
      <c r="L144" s="29"/>
      <c r="M144" s="29"/>
      <c r="N144" s="26" t="s">
        <v>741</v>
      </c>
      <c r="O144" s="29" t="s">
        <v>34</v>
      </c>
      <c r="P144" s="26" t="s">
        <v>742</v>
      </c>
      <c r="Q144" s="29" t="s">
        <v>29</v>
      </c>
      <c r="R144" s="26" t="s">
        <v>743</v>
      </c>
      <c r="S144" s="29" t="s">
        <v>34</v>
      </c>
      <c r="T144" s="26" t="s">
        <v>486</v>
      </c>
      <c r="U144" s="29" t="s">
        <v>34</v>
      </c>
      <c r="V144" s="58" t="s">
        <v>744</v>
      </c>
      <c r="W144" s="29"/>
      <c r="X144" s="58"/>
      <c r="Y144" s="29"/>
      <c r="Z144" s="24"/>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5"/>
      <c r="EB144" s="25"/>
      <c r="EC144" s="25"/>
      <c r="ED144" s="25"/>
      <c r="EE144" s="25"/>
      <c r="EF144" s="25"/>
      <c r="EG144" s="25"/>
      <c r="EH144" s="25"/>
      <c r="EI144" s="25"/>
      <c r="EJ144" s="25"/>
      <c r="EK144" s="25"/>
      <c r="EL144" s="25"/>
      <c r="EM144" s="25"/>
      <c r="EN144" s="25"/>
      <c r="EO144" s="25"/>
      <c r="EP144" s="25"/>
      <c r="EQ144" s="25"/>
      <c r="ER144" s="25"/>
      <c r="ES144" s="25"/>
      <c r="ET144" s="25"/>
      <c r="EU144" s="25"/>
      <c r="EV144" s="25"/>
      <c r="EW144" s="25"/>
      <c r="EX144" s="25"/>
      <c r="EY144" s="25"/>
      <c r="EZ144" s="25"/>
      <c r="FA144" s="25"/>
      <c r="FB144" s="25"/>
      <c r="FC144" s="25"/>
      <c r="FD144" s="25"/>
      <c r="FE144" s="25"/>
      <c r="FF144" s="25"/>
      <c r="FG144" s="25"/>
      <c r="FH144" s="25"/>
      <c r="FI144" s="25"/>
      <c r="FJ144" s="25"/>
      <c r="FK144" s="25"/>
      <c r="FL144" s="25"/>
      <c r="FM144" s="25"/>
      <c r="FN144" s="25"/>
      <c r="FO144" s="25"/>
      <c r="FP144" s="25"/>
      <c r="FQ144" s="25"/>
      <c r="FR144" s="25"/>
      <c r="FS144" s="25"/>
      <c r="FT144" s="25"/>
      <c r="FU144" s="25"/>
      <c r="FV144" s="25"/>
      <c r="FW144" s="25"/>
      <c r="FX144" s="25"/>
      <c r="FY144" s="25"/>
      <c r="FZ144" s="25"/>
      <c r="GA144" s="25"/>
      <c r="GB144" s="25"/>
      <c r="GC144" s="25"/>
      <c r="GD144" s="25"/>
      <c r="GE144" s="25"/>
      <c r="GF144" s="25"/>
      <c r="GG144" s="25"/>
      <c r="GH144" s="25"/>
      <c r="GI144" s="25"/>
      <c r="GJ144" s="25"/>
      <c r="GK144" s="25"/>
      <c r="GL144" s="25"/>
      <c r="GM144" s="25"/>
      <c r="GN144" s="25"/>
      <c r="GO144" s="25"/>
      <c r="GP144" s="25"/>
      <c r="GQ144" s="25"/>
      <c r="GR144" s="25"/>
      <c r="GS144" s="25"/>
      <c r="GT144" s="25"/>
      <c r="GU144" s="25"/>
      <c r="GV144" s="25"/>
      <c r="GW144" s="25"/>
      <c r="GX144" s="25"/>
      <c r="GY144" s="25"/>
      <c r="GZ144" s="25"/>
      <c r="HA144" s="25"/>
      <c r="HB144" s="25"/>
      <c r="HC144" s="25"/>
      <c r="HD144" s="25"/>
      <c r="HE144" s="25"/>
      <c r="HF144" s="25"/>
      <c r="HG144" s="25"/>
      <c r="HH144" s="25"/>
      <c r="HI144" s="25"/>
      <c r="HJ144" s="25"/>
      <c r="HK144" s="25"/>
      <c r="HL144" s="25"/>
      <c r="HM144" s="25"/>
      <c r="HN144" s="25"/>
      <c r="HO144" s="25"/>
      <c r="HP144" s="25"/>
      <c r="HQ144" s="25"/>
      <c r="HR144" s="25"/>
      <c r="HS144" s="25"/>
      <c r="HT144" s="25"/>
      <c r="HU144" s="25"/>
      <c r="HV144" s="25"/>
      <c r="HW144" s="25"/>
      <c r="HX144" s="25"/>
      <c r="HY144" s="25"/>
      <c r="HZ144" s="25"/>
      <c r="IA144" s="25"/>
      <c r="IB144" s="25"/>
      <c r="IC144" s="25"/>
      <c r="ID144" s="25"/>
      <c r="IE144" s="25"/>
      <c r="IF144" s="25"/>
      <c r="IG144" s="25"/>
      <c r="IH144" s="25"/>
      <c r="II144" s="25"/>
      <c r="IJ144" s="25"/>
      <c r="IK144" s="25"/>
      <c r="IL144" s="25"/>
      <c r="IM144" s="25"/>
      <c r="IN144" s="25"/>
      <c r="IO144" s="25"/>
      <c r="IP144" s="25"/>
      <c r="IQ144" s="25"/>
      <c r="IR144" s="25"/>
      <c r="IS144" s="25"/>
      <c r="IT144" s="25"/>
      <c r="IU144" s="25"/>
      <c r="IV144" s="25"/>
    </row>
    <row r="145" customFormat="false" ht="46.25" hidden="false" customHeight="false" outlineLevel="0" collapsed="false">
      <c r="A145" s="36" t="s">
        <v>745</v>
      </c>
      <c r="B145" s="56" t="s">
        <v>43</v>
      </c>
      <c r="C145" s="37" t="s">
        <v>44</v>
      </c>
      <c r="D145" s="37"/>
      <c r="E145" s="79" t="s">
        <v>34</v>
      </c>
      <c r="F145" s="61" t="s">
        <v>746</v>
      </c>
      <c r="G145" s="79" t="s">
        <v>29</v>
      </c>
      <c r="H145" s="61" t="s">
        <v>747</v>
      </c>
      <c r="I145" s="79" t="s">
        <v>29</v>
      </c>
      <c r="J145" s="61"/>
      <c r="K145" s="79" t="s">
        <v>34</v>
      </c>
      <c r="L145" s="79"/>
      <c r="M145" s="79"/>
      <c r="N145" s="61" t="s">
        <v>748</v>
      </c>
      <c r="O145" s="79" t="s">
        <v>34</v>
      </c>
      <c r="P145" s="61" t="s">
        <v>749</v>
      </c>
      <c r="Q145" s="79" t="s">
        <v>29</v>
      </c>
      <c r="R145" s="61" t="s">
        <v>750</v>
      </c>
      <c r="S145" s="79" t="s">
        <v>29</v>
      </c>
      <c r="T145" s="37"/>
      <c r="U145" s="79" t="s">
        <v>29</v>
      </c>
      <c r="V145" s="61"/>
      <c r="W145" s="79"/>
      <c r="X145" s="61"/>
      <c r="Y145" s="29" t="s">
        <v>34</v>
      </c>
      <c r="Z145" s="60" t="s">
        <v>751</v>
      </c>
      <c r="AA145" s="109"/>
      <c r="AB145" s="109"/>
      <c r="AC145" s="109"/>
      <c r="AD145" s="109"/>
      <c r="AE145" s="109"/>
      <c r="AF145" s="109"/>
      <c r="AG145" s="109"/>
      <c r="AH145" s="109"/>
      <c r="AI145" s="109"/>
      <c r="AJ145" s="109"/>
      <c r="AK145" s="109"/>
      <c r="AL145" s="109"/>
      <c r="AM145" s="109"/>
      <c r="AN145" s="109"/>
      <c r="AO145" s="109"/>
      <c r="AP145" s="109"/>
      <c r="AQ145" s="109"/>
      <c r="AR145" s="109"/>
      <c r="AS145" s="109"/>
      <c r="AT145" s="109"/>
      <c r="AU145" s="109"/>
      <c r="AV145" s="109"/>
      <c r="AW145" s="109"/>
      <c r="AX145" s="109"/>
      <c r="AY145" s="109"/>
      <c r="AZ145" s="109"/>
      <c r="BA145" s="109"/>
      <c r="BB145" s="109"/>
      <c r="BC145" s="109"/>
      <c r="BD145" s="109"/>
      <c r="BE145" s="109"/>
      <c r="BF145" s="109"/>
      <c r="BG145" s="109"/>
      <c r="BH145" s="109"/>
      <c r="BI145" s="109"/>
      <c r="BJ145" s="109"/>
      <c r="BK145" s="109"/>
      <c r="BL145" s="109"/>
      <c r="BM145" s="109"/>
      <c r="BN145" s="109"/>
      <c r="BO145" s="109"/>
      <c r="BP145" s="109"/>
      <c r="BQ145" s="109"/>
      <c r="BR145" s="109"/>
      <c r="BS145" s="109"/>
      <c r="BT145" s="109"/>
      <c r="BU145" s="109"/>
      <c r="BV145" s="109"/>
      <c r="BW145" s="109"/>
      <c r="BX145" s="109"/>
      <c r="BY145" s="109"/>
      <c r="BZ145" s="109"/>
      <c r="CA145" s="109"/>
      <c r="CB145" s="109"/>
      <c r="CC145" s="109"/>
      <c r="CD145" s="109"/>
      <c r="CE145" s="109"/>
      <c r="CF145" s="109"/>
      <c r="CG145" s="109"/>
      <c r="CH145" s="109"/>
      <c r="CI145" s="109"/>
      <c r="CJ145" s="109"/>
      <c r="CK145" s="109"/>
      <c r="CL145" s="109"/>
      <c r="CM145" s="109"/>
      <c r="CN145" s="109"/>
      <c r="CO145" s="109"/>
      <c r="CP145" s="109"/>
      <c r="CQ145" s="109"/>
      <c r="CR145" s="109"/>
      <c r="CS145" s="109"/>
      <c r="CT145" s="109"/>
      <c r="CU145" s="109"/>
      <c r="CV145" s="109"/>
      <c r="CW145" s="109"/>
      <c r="CX145" s="109"/>
      <c r="CY145" s="109"/>
      <c r="CZ145" s="109"/>
      <c r="DA145" s="109"/>
      <c r="DB145" s="109"/>
      <c r="DC145" s="109"/>
      <c r="DD145" s="109"/>
      <c r="DE145" s="109"/>
      <c r="DF145" s="109"/>
      <c r="DG145" s="109"/>
      <c r="DH145" s="109"/>
      <c r="DI145" s="109"/>
      <c r="DJ145" s="109"/>
      <c r="DK145" s="109"/>
      <c r="DL145" s="109"/>
      <c r="DM145" s="109"/>
      <c r="DN145" s="109"/>
      <c r="DO145" s="109"/>
      <c r="DP145" s="109"/>
      <c r="DQ145" s="109"/>
      <c r="DR145" s="109"/>
      <c r="DS145" s="109"/>
      <c r="DT145" s="109"/>
      <c r="DU145" s="109"/>
      <c r="DV145" s="109"/>
      <c r="DW145" s="109"/>
      <c r="DX145" s="109"/>
      <c r="DY145" s="109"/>
      <c r="DZ145" s="109"/>
      <c r="EA145" s="109"/>
      <c r="EB145" s="109"/>
      <c r="EC145" s="109"/>
      <c r="ED145" s="109"/>
      <c r="EE145" s="109"/>
      <c r="EF145" s="109"/>
      <c r="EG145" s="109"/>
      <c r="EH145" s="109"/>
      <c r="EI145" s="109"/>
      <c r="EJ145" s="109"/>
      <c r="EK145" s="109"/>
      <c r="EL145" s="109"/>
      <c r="EM145" s="109"/>
      <c r="EN145" s="109"/>
      <c r="EO145" s="109"/>
      <c r="EP145" s="109"/>
      <c r="EQ145" s="109"/>
      <c r="ER145" s="109"/>
      <c r="ES145" s="109"/>
      <c r="ET145" s="109"/>
      <c r="EU145" s="109"/>
      <c r="EV145" s="109"/>
      <c r="EW145" s="109"/>
      <c r="EX145" s="109"/>
      <c r="EY145" s="109"/>
      <c r="EZ145" s="109"/>
      <c r="FA145" s="109"/>
      <c r="FB145" s="109"/>
      <c r="FC145" s="109"/>
      <c r="FD145" s="109"/>
      <c r="FE145" s="109"/>
      <c r="FF145" s="109"/>
      <c r="FG145" s="109"/>
      <c r="FH145" s="109"/>
      <c r="FI145" s="109"/>
      <c r="FJ145" s="109"/>
      <c r="FK145" s="109"/>
      <c r="FL145" s="109"/>
      <c r="FM145" s="109"/>
      <c r="FN145" s="109"/>
      <c r="FO145" s="109"/>
      <c r="FP145" s="109"/>
      <c r="FQ145" s="109"/>
      <c r="FR145" s="109"/>
      <c r="FS145" s="109"/>
      <c r="FT145" s="109"/>
      <c r="FU145" s="109"/>
      <c r="FV145" s="109"/>
      <c r="FW145" s="109"/>
      <c r="FX145" s="109"/>
      <c r="FY145" s="109"/>
      <c r="FZ145" s="109"/>
      <c r="GA145" s="109"/>
      <c r="GB145" s="109"/>
      <c r="GC145" s="109"/>
      <c r="GD145" s="109"/>
      <c r="GE145" s="109"/>
      <c r="GF145" s="109"/>
      <c r="GG145" s="109"/>
      <c r="GH145" s="109"/>
      <c r="GI145" s="109"/>
      <c r="GJ145" s="109"/>
      <c r="GK145" s="109"/>
      <c r="GL145" s="109"/>
      <c r="GM145" s="109"/>
      <c r="GN145" s="109"/>
      <c r="GO145" s="109"/>
      <c r="GP145" s="109"/>
      <c r="GQ145" s="109"/>
      <c r="GR145" s="109"/>
      <c r="GS145" s="109"/>
      <c r="GT145" s="109"/>
      <c r="GU145" s="109"/>
      <c r="GV145" s="109"/>
      <c r="GW145" s="109"/>
      <c r="GX145" s="109"/>
      <c r="GY145" s="109"/>
      <c r="GZ145" s="109"/>
      <c r="HA145" s="109"/>
      <c r="HB145" s="109"/>
      <c r="HC145" s="109"/>
      <c r="HD145" s="109"/>
      <c r="HE145" s="109"/>
      <c r="HF145" s="109"/>
      <c r="HG145" s="109"/>
      <c r="HH145" s="109"/>
      <c r="HI145" s="109"/>
      <c r="HJ145" s="109"/>
      <c r="HK145" s="109"/>
      <c r="HL145" s="109"/>
      <c r="HM145" s="109"/>
      <c r="HN145" s="109"/>
      <c r="HO145" s="109"/>
      <c r="HP145" s="109"/>
      <c r="HQ145" s="109"/>
      <c r="HR145" s="109"/>
      <c r="HS145" s="109"/>
      <c r="HT145" s="109"/>
      <c r="HU145" s="109"/>
      <c r="HV145" s="109"/>
      <c r="HW145" s="109"/>
      <c r="HX145" s="109"/>
      <c r="HY145" s="109"/>
      <c r="HZ145" s="109"/>
      <c r="IA145" s="109"/>
      <c r="IB145" s="109"/>
      <c r="IC145" s="109"/>
      <c r="ID145" s="109"/>
      <c r="IE145" s="109"/>
      <c r="IF145" s="109"/>
      <c r="IG145" s="109"/>
      <c r="IH145" s="109"/>
      <c r="II145" s="109"/>
      <c r="IJ145" s="109"/>
      <c r="IK145" s="109"/>
      <c r="IL145" s="109"/>
      <c r="IM145" s="109"/>
      <c r="IN145" s="109"/>
      <c r="IO145" s="109"/>
      <c r="IP145" s="109"/>
      <c r="IQ145" s="109"/>
      <c r="IR145" s="109"/>
      <c r="IS145" s="109"/>
      <c r="IT145" s="109"/>
      <c r="IU145" s="109"/>
      <c r="IV145" s="109"/>
    </row>
    <row r="146" customFormat="false" ht="91" hidden="false" customHeight="false" outlineLevel="0" collapsed="false">
      <c r="A146" s="89" t="s">
        <v>752</v>
      </c>
      <c r="B146" s="110" t="s">
        <v>43</v>
      </c>
      <c r="C146" s="111" t="s">
        <v>44</v>
      </c>
      <c r="D146" s="111" t="s">
        <v>440</v>
      </c>
      <c r="E146" s="79" t="s">
        <v>34</v>
      </c>
      <c r="F146" s="26" t="s">
        <v>753</v>
      </c>
      <c r="G146" s="29" t="s">
        <v>29</v>
      </c>
      <c r="H146" s="26" t="s">
        <v>754</v>
      </c>
      <c r="I146" s="29" t="s">
        <v>29</v>
      </c>
      <c r="J146" s="26"/>
      <c r="K146" s="29" t="s">
        <v>34</v>
      </c>
      <c r="L146" s="29"/>
      <c r="M146" s="29"/>
      <c r="N146" s="26" t="s">
        <v>705</v>
      </c>
      <c r="O146" s="29" t="s">
        <v>125</v>
      </c>
      <c r="P146" s="26" t="s">
        <v>749</v>
      </c>
      <c r="Q146" s="29" t="s">
        <v>29</v>
      </c>
      <c r="R146" s="26" t="s">
        <v>755</v>
      </c>
      <c r="S146" s="29" t="s">
        <v>34</v>
      </c>
      <c r="T146" s="26" t="s">
        <v>756</v>
      </c>
      <c r="U146" s="29" t="s">
        <v>29</v>
      </c>
      <c r="V146" s="26" t="s">
        <v>757</v>
      </c>
      <c r="W146" s="29"/>
      <c r="X146" s="26"/>
      <c r="Y146" s="29" t="s">
        <v>34</v>
      </c>
      <c r="Z146" s="24" t="s">
        <v>758</v>
      </c>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25"/>
      <c r="FB146" s="25"/>
      <c r="FC146" s="25"/>
      <c r="FD146" s="25"/>
      <c r="FE146" s="25"/>
      <c r="FF146" s="25"/>
      <c r="FG146" s="25"/>
      <c r="FH146" s="25"/>
      <c r="FI146" s="25"/>
      <c r="FJ146" s="25"/>
      <c r="FK146" s="25"/>
      <c r="FL146" s="25"/>
      <c r="FM146" s="25"/>
      <c r="FN146" s="25"/>
      <c r="FO146" s="25"/>
      <c r="FP146" s="25"/>
      <c r="FQ146" s="25"/>
      <c r="FR146" s="25"/>
      <c r="FS146" s="25"/>
      <c r="FT146" s="25"/>
      <c r="FU146" s="25"/>
      <c r="FV146" s="25"/>
      <c r="FW146" s="25"/>
      <c r="FX146" s="25"/>
      <c r="FY146" s="25"/>
      <c r="FZ146" s="25"/>
      <c r="GA146" s="25"/>
      <c r="GB146" s="25"/>
      <c r="GC146" s="25"/>
      <c r="GD146" s="25"/>
      <c r="GE146" s="25"/>
      <c r="GF146" s="25"/>
      <c r="GG146" s="25"/>
      <c r="GH146" s="25"/>
      <c r="GI146" s="25"/>
      <c r="GJ146" s="25"/>
      <c r="GK146" s="25"/>
      <c r="GL146" s="25"/>
      <c r="GM146" s="25"/>
      <c r="GN146" s="25"/>
      <c r="GO146" s="25"/>
      <c r="GP146" s="25"/>
      <c r="GQ146" s="25"/>
      <c r="GR146" s="25"/>
      <c r="GS146" s="25"/>
      <c r="GT146" s="25"/>
      <c r="GU146" s="25"/>
      <c r="GV146" s="25"/>
      <c r="GW146" s="25"/>
      <c r="GX146" s="25"/>
      <c r="GY146" s="25"/>
      <c r="GZ146" s="25"/>
      <c r="HA146" s="25"/>
      <c r="HB146" s="25"/>
      <c r="HC146" s="25"/>
      <c r="HD146" s="25"/>
      <c r="HE146" s="25"/>
      <c r="HF146" s="25"/>
      <c r="HG146" s="25"/>
      <c r="HH146" s="25"/>
      <c r="HI146" s="25"/>
      <c r="HJ146" s="25"/>
      <c r="HK146" s="25"/>
      <c r="HL146" s="25"/>
      <c r="HM146" s="25"/>
      <c r="HN146" s="25"/>
      <c r="HO146" s="25"/>
      <c r="HP146" s="25"/>
      <c r="HQ146" s="25"/>
      <c r="HR146" s="25"/>
      <c r="HS146" s="25"/>
      <c r="HT146" s="25"/>
      <c r="HU146" s="25"/>
      <c r="HV146" s="25"/>
      <c r="HW146" s="25"/>
      <c r="HX146" s="25"/>
      <c r="HY146" s="25"/>
      <c r="HZ146" s="25"/>
      <c r="IA146" s="25"/>
      <c r="IB146" s="25"/>
      <c r="IC146" s="25"/>
      <c r="ID146" s="25"/>
      <c r="IE146" s="25"/>
      <c r="IF146" s="25"/>
      <c r="IG146" s="25"/>
      <c r="IH146" s="25"/>
      <c r="II146" s="25"/>
      <c r="IJ146" s="25"/>
      <c r="IK146" s="25"/>
      <c r="IL146" s="25"/>
      <c r="IM146" s="25"/>
      <c r="IN146" s="25"/>
      <c r="IO146" s="25"/>
      <c r="IP146" s="25"/>
      <c r="IQ146" s="25"/>
      <c r="IR146" s="25"/>
      <c r="IS146" s="25"/>
      <c r="IT146" s="25"/>
      <c r="IU146" s="25"/>
      <c r="IV146" s="25"/>
    </row>
    <row r="147" customFormat="false" ht="191.75" hidden="false" customHeight="false" outlineLevel="0" collapsed="false">
      <c r="A147" s="36" t="s">
        <v>759</v>
      </c>
      <c r="B147" s="56" t="s">
        <v>760</v>
      </c>
      <c r="C147" s="37" t="s">
        <v>28</v>
      </c>
      <c r="D147" s="37" t="s">
        <v>255</v>
      </c>
      <c r="E147" s="79" t="s">
        <v>34</v>
      </c>
      <c r="F147" s="61" t="s">
        <v>761</v>
      </c>
      <c r="G147" s="79" t="s">
        <v>29</v>
      </c>
      <c r="H147" s="61" t="s">
        <v>762</v>
      </c>
      <c r="I147" s="79" t="s">
        <v>34</v>
      </c>
      <c r="J147" s="61" t="s">
        <v>763</v>
      </c>
      <c r="K147" s="79" t="s">
        <v>34</v>
      </c>
      <c r="L147" s="79"/>
      <c r="M147" s="79"/>
      <c r="N147" s="61" t="s">
        <v>705</v>
      </c>
      <c r="O147" s="79" t="s">
        <v>34</v>
      </c>
      <c r="P147" s="61" t="s">
        <v>764</v>
      </c>
      <c r="Q147" s="79" t="s">
        <v>34</v>
      </c>
      <c r="R147" s="61" t="s">
        <v>765</v>
      </c>
      <c r="S147" s="79" t="s">
        <v>34</v>
      </c>
      <c r="T147" s="61" t="s">
        <v>766</v>
      </c>
      <c r="U147" s="79" t="s">
        <v>29</v>
      </c>
      <c r="V147" s="61" t="s">
        <v>767</v>
      </c>
      <c r="W147" s="79"/>
      <c r="X147" s="61"/>
      <c r="Y147" s="29"/>
      <c r="Z147" s="60"/>
      <c r="AA147" s="109"/>
      <c r="AB147" s="109"/>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c r="BR147" s="109"/>
      <c r="BS147" s="109"/>
      <c r="BT147" s="109"/>
      <c r="BU147" s="109"/>
      <c r="BV147" s="109"/>
      <c r="BW147" s="109"/>
      <c r="BX147" s="109"/>
      <c r="BY147" s="109"/>
      <c r="BZ147" s="109"/>
      <c r="CA147" s="109"/>
      <c r="CB147" s="109"/>
      <c r="CC147" s="109"/>
      <c r="CD147" s="109"/>
      <c r="CE147" s="109"/>
      <c r="CF147" s="109"/>
      <c r="CG147" s="109"/>
      <c r="CH147" s="109"/>
      <c r="CI147" s="109"/>
      <c r="CJ147" s="109"/>
      <c r="CK147" s="109"/>
      <c r="CL147" s="109"/>
      <c r="CM147" s="109"/>
      <c r="CN147" s="109"/>
      <c r="CO147" s="109"/>
      <c r="CP147" s="109"/>
      <c r="CQ147" s="109"/>
      <c r="CR147" s="109"/>
      <c r="CS147" s="109"/>
      <c r="CT147" s="109"/>
      <c r="CU147" s="109"/>
      <c r="CV147" s="109"/>
      <c r="CW147" s="109"/>
      <c r="CX147" s="109"/>
      <c r="CY147" s="109"/>
      <c r="CZ147" s="109"/>
      <c r="DA147" s="109"/>
      <c r="DB147" s="109"/>
      <c r="DC147" s="109"/>
      <c r="DD147" s="109"/>
      <c r="DE147" s="109"/>
      <c r="DF147" s="109"/>
      <c r="DG147" s="109"/>
      <c r="DH147" s="109"/>
      <c r="DI147" s="109"/>
      <c r="DJ147" s="109"/>
      <c r="DK147" s="109"/>
      <c r="DL147" s="109"/>
      <c r="DM147" s="109"/>
      <c r="DN147" s="109"/>
      <c r="DO147" s="109"/>
      <c r="DP147" s="109"/>
      <c r="DQ147" s="109"/>
      <c r="DR147" s="109"/>
      <c r="DS147" s="109"/>
      <c r="DT147" s="109"/>
      <c r="DU147" s="109"/>
      <c r="DV147" s="109"/>
      <c r="DW147" s="109"/>
      <c r="DX147" s="109"/>
      <c r="DY147" s="109"/>
      <c r="DZ147" s="109"/>
      <c r="EA147" s="109"/>
      <c r="EB147" s="109"/>
      <c r="EC147" s="109"/>
      <c r="ED147" s="109"/>
      <c r="EE147" s="109"/>
      <c r="EF147" s="109"/>
      <c r="EG147" s="109"/>
      <c r="EH147" s="109"/>
      <c r="EI147" s="109"/>
      <c r="EJ147" s="109"/>
      <c r="EK147" s="109"/>
      <c r="EL147" s="109"/>
      <c r="EM147" s="109"/>
      <c r="EN147" s="109"/>
      <c r="EO147" s="109"/>
      <c r="EP147" s="109"/>
      <c r="EQ147" s="109"/>
      <c r="ER147" s="109"/>
      <c r="ES147" s="109"/>
      <c r="ET147" s="109"/>
      <c r="EU147" s="109"/>
      <c r="EV147" s="109"/>
      <c r="EW147" s="109"/>
      <c r="EX147" s="109"/>
      <c r="EY147" s="109"/>
      <c r="EZ147" s="109"/>
      <c r="FA147" s="109"/>
      <c r="FB147" s="109"/>
      <c r="FC147" s="109"/>
      <c r="FD147" s="109"/>
      <c r="FE147" s="109"/>
      <c r="FF147" s="109"/>
      <c r="FG147" s="109"/>
      <c r="FH147" s="109"/>
      <c r="FI147" s="109"/>
      <c r="FJ147" s="109"/>
      <c r="FK147" s="109"/>
      <c r="FL147" s="109"/>
      <c r="FM147" s="109"/>
      <c r="FN147" s="109"/>
      <c r="FO147" s="109"/>
      <c r="FP147" s="109"/>
      <c r="FQ147" s="109"/>
      <c r="FR147" s="109"/>
      <c r="FS147" s="109"/>
      <c r="FT147" s="109"/>
      <c r="FU147" s="109"/>
      <c r="FV147" s="109"/>
      <c r="FW147" s="109"/>
      <c r="FX147" s="109"/>
      <c r="FY147" s="109"/>
      <c r="FZ147" s="109"/>
      <c r="GA147" s="109"/>
      <c r="GB147" s="109"/>
      <c r="GC147" s="109"/>
      <c r="GD147" s="109"/>
      <c r="GE147" s="109"/>
      <c r="GF147" s="109"/>
      <c r="GG147" s="109"/>
      <c r="GH147" s="109"/>
      <c r="GI147" s="109"/>
      <c r="GJ147" s="109"/>
      <c r="GK147" s="109"/>
      <c r="GL147" s="109"/>
      <c r="GM147" s="109"/>
      <c r="GN147" s="109"/>
      <c r="GO147" s="109"/>
      <c r="GP147" s="109"/>
      <c r="GQ147" s="109"/>
      <c r="GR147" s="109"/>
      <c r="GS147" s="109"/>
      <c r="GT147" s="109"/>
      <c r="GU147" s="109"/>
      <c r="GV147" s="109"/>
      <c r="GW147" s="109"/>
      <c r="GX147" s="109"/>
      <c r="GY147" s="109"/>
      <c r="GZ147" s="109"/>
      <c r="HA147" s="109"/>
      <c r="HB147" s="109"/>
      <c r="HC147" s="109"/>
      <c r="HD147" s="109"/>
      <c r="HE147" s="109"/>
      <c r="HF147" s="109"/>
      <c r="HG147" s="109"/>
      <c r="HH147" s="109"/>
      <c r="HI147" s="109"/>
      <c r="HJ147" s="109"/>
      <c r="HK147" s="109"/>
      <c r="HL147" s="109"/>
      <c r="HM147" s="109"/>
      <c r="HN147" s="109"/>
      <c r="HO147" s="109"/>
      <c r="HP147" s="109"/>
      <c r="HQ147" s="109"/>
      <c r="HR147" s="109"/>
      <c r="HS147" s="109"/>
      <c r="HT147" s="109"/>
      <c r="HU147" s="109"/>
      <c r="HV147" s="109"/>
      <c r="HW147" s="109"/>
      <c r="HX147" s="109"/>
      <c r="HY147" s="109"/>
      <c r="HZ147" s="109"/>
      <c r="IA147" s="109"/>
      <c r="IB147" s="109"/>
      <c r="IC147" s="109"/>
      <c r="ID147" s="109"/>
      <c r="IE147" s="109"/>
      <c r="IF147" s="109"/>
      <c r="IG147" s="109"/>
      <c r="IH147" s="109"/>
      <c r="II147" s="109"/>
      <c r="IJ147" s="109"/>
      <c r="IK147" s="109"/>
      <c r="IL147" s="109"/>
      <c r="IM147" s="109"/>
      <c r="IN147" s="109"/>
      <c r="IO147" s="109"/>
      <c r="IP147" s="109"/>
      <c r="IQ147" s="109"/>
      <c r="IR147" s="109"/>
      <c r="IS147" s="109"/>
      <c r="IT147" s="109"/>
      <c r="IU147" s="109"/>
      <c r="IV147" s="109"/>
    </row>
    <row r="148" customFormat="false" ht="79.85" hidden="false" customHeight="false" outlineLevel="0" collapsed="false">
      <c r="A148" s="89" t="s">
        <v>768</v>
      </c>
      <c r="B148" s="110" t="s">
        <v>43</v>
      </c>
      <c r="C148" s="111" t="s">
        <v>44</v>
      </c>
      <c r="D148" s="111" t="s">
        <v>476</v>
      </c>
      <c r="E148" s="79" t="s">
        <v>34</v>
      </c>
      <c r="F148" s="26" t="s">
        <v>769</v>
      </c>
      <c r="G148" s="29" t="s">
        <v>29</v>
      </c>
      <c r="H148" s="26" t="s">
        <v>770</v>
      </c>
      <c r="I148" s="29" t="s">
        <v>29</v>
      </c>
      <c r="J148" s="26"/>
      <c r="K148" s="29" t="s">
        <v>34</v>
      </c>
      <c r="L148" s="29"/>
      <c r="M148" s="29"/>
      <c r="N148" s="26" t="s">
        <v>705</v>
      </c>
      <c r="O148" s="29" t="s">
        <v>29</v>
      </c>
      <c r="P148" s="26" t="s">
        <v>771</v>
      </c>
      <c r="Q148" s="29" t="s">
        <v>29</v>
      </c>
      <c r="R148" s="26" t="s">
        <v>726</v>
      </c>
      <c r="S148" s="29" t="s">
        <v>29</v>
      </c>
      <c r="T148" s="26"/>
      <c r="U148" s="29" t="s">
        <v>29</v>
      </c>
      <c r="V148" s="26"/>
      <c r="W148" s="29" t="s">
        <v>34</v>
      </c>
      <c r="X148" s="26" t="s">
        <v>772</v>
      </c>
      <c r="Y148" s="29" t="s">
        <v>29</v>
      </c>
      <c r="Z148" s="24" t="s">
        <v>773</v>
      </c>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25"/>
      <c r="GG148" s="25"/>
      <c r="GH148" s="25"/>
      <c r="GI148" s="25"/>
      <c r="GJ148" s="25"/>
      <c r="GK148" s="25"/>
      <c r="GL148" s="25"/>
      <c r="GM148" s="25"/>
      <c r="GN148" s="25"/>
      <c r="GO148" s="25"/>
      <c r="GP148" s="25"/>
      <c r="GQ148" s="25"/>
      <c r="GR148" s="25"/>
      <c r="GS148" s="25"/>
      <c r="GT148" s="25"/>
      <c r="GU148" s="25"/>
      <c r="GV148" s="25"/>
      <c r="GW148" s="25"/>
      <c r="GX148" s="25"/>
      <c r="GY148" s="25"/>
      <c r="GZ148" s="25"/>
      <c r="HA148" s="25"/>
      <c r="HB148" s="25"/>
      <c r="HC148" s="25"/>
      <c r="HD148" s="25"/>
      <c r="HE148" s="25"/>
      <c r="HF148" s="25"/>
      <c r="HG148" s="25"/>
      <c r="HH148" s="25"/>
      <c r="HI148" s="25"/>
      <c r="HJ148" s="25"/>
      <c r="HK148" s="25"/>
      <c r="HL148" s="25"/>
      <c r="HM148" s="25"/>
      <c r="HN148" s="25"/>
      <c r="HO148" s="25"/>
      <c r="HP148" s="25"/>
      <c r="HQ148" s="25"/>
      <c r="HR148" s="25"/>
      <c r="HS148" s="25"/>
      <c r="HT148" s="25"/>
      <c r="HU148" s="25"/>
      <c r="HV148" s="25"/>
      <c r="HW148" s="25"/>
      <c r="HX148" s="25"/>
      <c r="HY148" s="25"/>
      <c r="HZ148" s="25"/>
      <c r="IA148" s="25"/>
      <c r="IB148" s="25"/>
      <c r="IC148" s="25"/>
      <c r="ID148" s="25"/>
      <c r="IE148" s="25"/>
      <c r="IF148" s="25"/>
      <c r="IG148" s="25"/>
      <c r="IH148" s="25"/>
      <c r="II148" s="25"/>
      <c r="IJ148" s="25"/>
      <c r="IK148" s="25"/>
      <c r="IL148" s="25"/>
      <c r="IM148" s="25"/>
      <c r="IN148" s="25"/>
      <c r="IO148" s="25"/>
      <c r="IP148" s="25"/>
      <c r="IQ148" s="25"/>
      <c r="IR148" s="25"/>
      <c r="IS148" s="25"/>
      <c r="IT148" s="25"/>
      <c r="IU148" s="25"/>
      <c r="IV148" s="25"/>
    </row>
    <row r="149" customFormat="false" ht="35.05" hidden="false" customHeight="false" outlineLevel="0" collapsed="false">
      <c r="A149" s="36" t="s">
        <v>774</v>
      </c>
      <c r="B149" s="37" t="s">
        <v>27</v>
      </c>
      <c r="C149" s="37" t="s">
        <v>28</v>
      </c>
      <c r="D149" s="37"/>
      <c r="E149" s="109" t="s">
        <v>34</v>
      </c>
      <c r="F149" s="61" t="s">
        <v>775</v>
      </c>
      <c r="G149" s="79" t="s">
        <v>34</v>
      </c>
      <c r="H149" s="61" t="s">
        <v>776</v>
      </c>
      <c r="I149" s="79" t="s">
        <v>34</v>
      </c>
      <c r="J149" s="61" t="s">
        <v>221</v>
      </c>
      <c r="K149" s="79" t="s">
        <v>34</v>
      </c>
      <c r="L149" s="79"/>
      <c r="M149" s="79"/>
      <c r="N149" s="61" t="s">
        <v>777</v>
      </c>
      <c r="O149" s="79" t="s">
        <v>34</v>
      </c>
      <c r="P149" s="61" t="s">
        <v>778</v>
      </c>
      <c r="Q149" s="79" t="s">
        <v>34</v>
      </c>
      <c r="R149" s="61" t="s">
        <v>779</v>
      </c>
      <c r="S149" s="79" t="s">
        <v>125</v>
      </c>
      <c r="T149" s="61" t="s">
        <v>780</v>
      </c>
      <c r="U149" s="79" t="s">
        <v>34</v>
      </c>
      <c r="V149" s="61" t="s">
        <v>781</v>
      </c>
      <c r="W149" s="79"/>
      <c r="X149" s="61"/>
      <c r="Y149" s="29"/>
      <c r="Z149" s="60"/>
      <c r="AA149" s="109"/>
      <c r="AB149" s="109"/>
      <c r="AC149" s="109"/>
      <c r="AD149" s="109"/>
      <c r="AE149" s="109"/>
      <c r="AF149" s="109"/>
      <c r="AG149" s="109"/>
      <c r="AH149" s="109"/>
      <c r="AI149" s="109"/>
      <c r="AJ149" s="109"/>
      <c r="AK149" s="109"/>
      <c r="AL149" s="109"/>
      <c r="AM149" s="109"/>
      <c r="AN149" s="109"/>
      <c r="AO149" s="109"/>
      <c r="AP149" s="109"/>
      <c r="AQ149" s="109"/>
      <c r="AR149" s="109"/>
      <c r="AS149" s="109"/>
      <c r="AT149" s="109"/>
      <c r="AU149" s="109"/>
      <c r="AV149" s="109"/>
      <c r="AW149" s="109"/>
      <c r="AX149" s="109"/>
      <c r="AY149" s="109"/>
      <c r="AZ149" s="109"/>
      <c r="BA149" s="109"/>
      <c r="BB149" s="109"/>
      <c r="BC149" s="109"/>
      <c r="BD149" s="109"/>
      <c r="BE149" s="109"/>
      <c r="BF149" s="109"/>
      <c r="BG149" s="109"/>
      <c r="BH149" s="109"/>
      <c r="BI149" s="109"/>
      <c r="BJ149" s="109"/>
      <c r="BK149" s="109"/>
      <c r="BL149" s="109"/>
      <c r="BM149" s="109"/>
      <c r="BN149" s="109"/>
      <c r="BO149" s="109"/>
      <c r="BP149" s="109"/>
      <c r="BQ149" s="109"/>
      <c r="BR149" s="109"/>
      <c r="BS149" s="109"/>
      <c r="BT149" s="109"/>
      <c r="BU149" s="109"/>
      <c r="BV149" s="109"/>
      <c r="BW149" s="109"/>
      <c r="BX149" s="109"/>
      <c r="BY149" s="109"/>
      <c r="BZ149" s="109"/>
      <c r="CA149" s="109"/>
      <c r="CB149" s="109"/>
      <c r="CC149" s="109"/>
      <c r="CD149" s="109"/>
      <c r="CE149" s="109"/>
      <c r="CF149" s="109"/>
      <c r="CG149" s="109"/>
      <c r="CH149" s="109"/>
      <c r="CI149" s="109"/>
      <c r="CJ149" s="109"/>
      <c r="CK149" s="109"/>
      <c r="CL149" s="109"/>
      <c r="CM149" s="109"/>
      <c r="CN149" s="109"/>
      <c r="CO149" s="109"/>
      <c r="CP149" s="109"/>
      <c r="CQ149" s="109"/>
      <c r="CR149" s="109"/>
      <c r="CS149" s="109"/>
      <c r="CT149" s="109"/>
      <c r="CU149" s="109"/>
      <c r="CV149" s="109"/>
      <c r="CW149" s="109"/>
      <c r="CX149" s="109"/>
      <c r="CY149" s="109"/>
      <c r="CZ149" s="109"/>
      <c r="DA149" s="109"/>
      <c r="DB149" s="109"/>
      <c r="DC149" s="109"/>
      <c r="DD149" s="109"/>
      <c r="DE149" s="109"/>
      <c r="DF149" s="109"/>
      <c r="DG149" s="109"/>
      <c r="DH149" s="109"/>
      <c r="DI149" s="109"/>
      <c r="DJ149" s="109"/>
      <c r="DK149" s="109"/>
      <c r="DL149" s="109"/>
      <c r="DM149" s="109"/>
      <c r="DN149" s="109"/>
      <c r="DO149" s="109"/>
      <c r="DP149" s="109"/>
      <c r="DQ149" s="109"/>
      <c r="DR149" s="109"/>
      <c r="DS149" s="109"/>
      <c r="DT149" s="109"/>
      <c r="DU149" s="109"/>
      <c r="DV149" s="109"/>
      <c r="DW149" s="109"/>
      <c r="DX149" s="109"/>
      <c r="DY149" s="109"/>
      <c r="DZ149" s="109"/>
      <c r="EA149" s="109"/>
      <c r="EB149" s="109"/>
      <c r="EC149" s="109"/>
      <c r="ED149" s="109"/>
      <c r="EE149" s="109"/>
      <c r="EF149" s="109"/>
      <c r="EG149" s="109"/>
      <c r="EH149" s="109"/>
      <c r="EI149" s="109"/>
      <c r="EJ149" s="109"/>
      <c r="EK149" s="109"/>
      <c r="EL149" s="109"/>
      <c r="EM149" s="109"/>
      <c r="EN149" s="109"/>
      <c r="EO149" s="109"/>
      <c r="EP149" s="109"/>
      <c r="EQ149" s="109"/>
      <c r="ER149" s="109"/>
      <c r="ES149" s="109"/>
      <c r="ET149" s="109"/>
      <c r="EU149" s="109"/>
      <c r="EV149" s="109"/>
      <c r="EW149" s="109"/>
      <c r="EX149" s="109"/>
      <c r="EY149" s="109"/>
      <c r="EZ149" s="109"/>
      <c r="FA149" s="109"/>
      <c r="FB149" s="109"/>
      <c r="FC149" s="109"/>
      <c r="FD149" s="109"/>
      <c r="FE149" s="109"/>
      <c r="FF149" s="109"/>
      <c r="FG149" s="109"/>
      <c r="FH149" s="109"/>
      <c r="FI149" s="109"/>
      <c r="FJ149" s="109"/>
      <c r="FK149" s="109"/>
      <c r="FL149" s="109"/>
      <c r="FM149" s="109"/>
      <c r="FN149" s="109"/>
      <c r="FO149" s="109"/>
      <c r="FP149" s="109"/>
      <c r="FQ149" s="109"/>
      <c r="FR149" s="109"/>
      <c r="FS149" s="109"/>
      <c r="FT149" s="109"/>
      <c r="FU149" s="109"/>
      <c r="FV149" s="109"/>
      <c r="FW149" s="109"/>
      <c r="FX149" s="109"/>
      <c r="FY149" s="109"/>
      <c r="FZ149" s="109"/>
      <c r="GA149" s="109"/>
      <c r="GB149" s="109"/>
      <c r="GC149" s="109"/>
      <c r="GD149" s="109"/>
      <c r="GE149" s="109"/>
      <c r="GF149" s="109"/>
      <c r="GG149" s="109"/>
      <c r="GH149" s="109"/>
      <c r="GI149" s="109"/>
      <c r="GJ149" s="109"/>
      <c r="GK149" s="109"/>
      <c r="GL149" s="109"/>
      <c r="GM149" s="109"/>
      <c r="GN149" s="109"/>
      <c r="GO149" s="109"/>
      <c r="GP149" s="109"/>
      <c r="GQ149" s="109"/>
      <c r="GR149" s="109"/>
      <c r="GS149" s="109"/>
      <c r="GT149" s="109"/>
      <c r="GU149" s="109"/>
      <c r="GV149" s="109"/>
      <c r="GW149" s="109"/>
      <c r="GX149" s="109"/>
      <c r="GY149" s="109"/>
      <c r="GZ149" s="109"/>
      <c r="HA149" s="109"/>
      <c r="HB149" s="109"/>
      <c r="HC149" s="109"/>
      <c r="HD149" s="109"/>
      <c r="HE149" s="109"/>
      <c r="HF149" s="109"/>
      <c r="HG149" s="109"/>
      <c r="HH149" s="109"/>
      <c r="HI149" s="109"/>
      <c r="HJ149" s="109"/>
      <c r="HK149" s="109"/>
      <c r="HL149" s="109"/>
      <c r="HM149" s="109"/>
      <c r="HN149" s="109"/>
      <c r="HO149" s="109"/>
      <c r="HP149" s="109"/>
      <c r="HQ149" s="109"/>
      <c r="HR149" s="109"/>
      <c r="HS149" s="109"/>
      <c r="HT149" s="109"/>
      <c r="HU149" s="109"/>
      <c r="HV149" s="109"/>
      <c r="HW149" s="109"/>
      <c r="HX149" s="109"/>
      <c r="HY149" s="109"/>
      <c r="HZ149" s="109"/>
      <c r="IA149" s="109"/>
      <c r="IB149" s="109"/>
      <c r="IC149" s="109"/>
      <c r="ID149" s="109"/>
      <c r="IE149" s="109"/>
      <c r="IF149" s="109"/>
      <c r="IG149" s="109"/>
      <c r="IH149" s="109"/>
      <c r="II149" s="109"/>
      <c r="IJ149" s="109"/>
      <c r="IK149" s="109"/>
      <c r="IL149" s="109"/>
      <c r="IM149" s="109"/>
      <c r="IN149" s="109"/>
      <c r="IO149" s="109"/>
      <c r="IP149" s="109"/>
      <c r="IQ149" s="109"/>
      <c r="IR149" s="109"/>
      <c r="IS149" s="109"/>
      <c r="IT149" s="109"/>
      <c r="IU149" s="109"/>
      <c r="IV149" s="109"/>
    </row>
    <row r="150" customFormat="false" ht="46.25" hidden="false" customHeight="false" outlineLevel="0" collapsed="false">
      <c r="A150" s="89" t="s">
        <v>782</v>
      </c>
      <c r="B150" s="110" t="s">
        <v>74</v>
      </c>
      <c r="C150" s="111" t="s">
        <v>44</v>
      </c>
      <c r="D150" s="111"/>
      <c r="E150" s="109" t="s">
        <v>34</v>
      </c>
      <c r="F150" s="26" t="s">
        <v>783</v>
      </c>
      <c r="G150" s="29" t="s">
        <v>34</v>
      </c>
      <c r="H150" s="26" t="s">
        <v>784</v>
      </c>
      <c r="I150" s="29" t="s">
        <v>34</v>
      </c>
      <c r="J150" s="26"/>
      <c r="K150" s="29" t="s">
        <v>34</v>
      </c>
      <c r="L150" s="29"/>
      <c r="M150" s="29"/>
      <c r="N150" s="26" t="s">
        <v>785</v>
      </c>
      <c r="O150" s="29" t="s">
        <v>34</v>
      </c>
      <c r="P150" s="26" t="s">
        <v>786</v>
      </c>
      <c r="Q150" s="29" t="s">
        <v>34</v>
      </c>
      <c r="R150" s="26" t="s">
        <v>787</v>
      </c>
      <c r="S150" s="29" t="s">
        <v>125</v>
      </c>
      <c r="T150" s="26" t="s">
        <v>788</v>
      </c>
      <c r="U150" s="29" t="s">
        <v>34</v>
      </c>
      <c r="V150" s="26" t="s">
        <v>789</v>
      </c>
      <c r="W150" s="29"/>
      <c r="X150" s="26"/>
      <c r="Y150" s="29"/>
      <c r="Z150" s="24"/>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25"/>
      <c r="GG150" s="25"/>
      <c r="GH150" s="25"/>
      <c r="GI150" s="25"/>
      <c r="GJ150" s="25"/>
      <c r="GK150" s="25"/>
      <c r="GL150" s="25"/>
      <c r="GM150" s="25"/>
      <c r="GN150" s="25"/>
      <c r="GO150" s="25"/>
      <c r="GP150" s="25"/>
      <c r="GQ150" s="25"/>
      <c r="GR150" s="25"/>
      <c r="GS150" s="25"/>
      <c r="GT150" s="25"/>
      <c r="GU150" s="25"/>
      <c r="GV150" s="25"/>
      <c r="GW150" s="25"/>
      <c r="GX150" s="25"/>
      <c r="GY150" s="25"/>
      <c r="GZ150" s="25"/>
      <c r="HA150" s="25"/>
      <c r="HB150" s="25"/>
      <c r="HC150" s="25"/>
      <c r="HD150" s="25"/>
      <c r="HE150" s="25"/>
      <c r="HF150" s="25"/>
      <c r="HG150" s="25"/>
      <c r="HH150" s="25"/>
      <c r="HI150" s="25"/>
      <c r="HJ150" s="25"/>
      <c r="HK150" s="25"/>
      <c r="HL150" s="25"/>
      <c r="HM150" s="25"/>
      <c r="HN150" s="25"/>
      <c r="HO150" s="25"/>
      <c r="HP150" s="25"/>
      <c r="HQ150" s="25"/>
      <c r="HR150" s="25"/>
      <c r="HS150" s="25"/>
      <c r="HT150" s="25"/>
      <c r="HU150" s="25"/>
      <c r="HV150" s="25"/>
      <c r="HW150" s="25"/>
      <c r="HX150" s="25"/>
      <c r="HY150" s="25"/>
      <c r="HZ150" s="25"/>
      <c r="IA150" s="25"/>
      <c r="IB150" s="25"/>
      <c r="IC150" s="25"/>
      <c r="ID150" s="25"/>
      <c r="IE150" s="25"/>
      <c r="IF150" s="25"/>
      <c r="IG150" s="25"/>
      <c r="IH150" s="25"/>
      <c r="II150" s="25"/>
      <c r="IJ150" s="25"/>
      <c r="IK150" s="25"/>
      <c r="IL150" s="25"/>
      <c r="IM150" s="25"/>
      <c r="IN150" s="25"/>
      <c r="IO150" s="25"/>
      <c r="IP150" s="25"/>
      <c r="IQ150" s="25"/>
      <c r="IR150" s="25"/>
      <c r="IS150" s="25"/>
      <c r="IT150" s="25"/>
      <c r="IU150" s="25"/>
      <c r="IV150" s="25"/>
    </row>
    <row r="151" customFormat="false" ht="35.05" hidden="false" customHeight="false" outlineLevel="0" collapsed="false">
      <c r="A151" s="36" t="s">
        <v>790</v>
      </c>
      <c r="B151" s="56" t="s">
        <v>74</v>
      </c>
      <c r="C151" s="37" t="s">
        <v>44</v>
      </c>
      <c r="D151" s="37"/>
      <c r="E151" s="79" t="s">
        <v>34</v>
      </c>
      <c r="F151" s="61" t="s">
        <v>791</v>
      </c>
      <c r="G151" s="79" t="s">
        <v>34</v>
      </c>
      <c r="H151" s="61" t="s">
        <v>792</v>
      </c>
      <c r="I151" s="79" t="s">
        <v>34</v>
      </c>
      <c r="J151" s="61" t="s">
        <v>793</v>
      </c>
      <c r="K151" s="79" t="s">
        <v>34</v>
      </c>
      <c r="L151" s="79"/>
      <c r="M151" s="79"/>
      <c r="N151" s="61" t="s">
        <v>785</v>
      </c>
      <c r="O151" s="79" t="s">
        <v>34</v>
      </c>
      <c r="P151" s="61" t="s">
        <v>794</v>
      </c>
      <c r="Q151" s="79" t="s">
        <v>34</v>
      </c>
      <c r="R151" s="61" t="s">
        <v>795</v>
      </c>
      <c r="S151" s="79" t="s">
        <v>125</v>
      </c>
      <c r="T151" s="61" t="s">
        <v>796</v>
      </c>
      <c r="U151" s="79" t="s">
        <v>34</v>
      </c>
      <c r="V151" s="61" t="s">
        <v>221</v>
      </c>
      <c r="W151" s="79"/>
      <c r="X151" s="61"/>
      <c r="Y151" s="29" t="s">
        <v>34</v>
      </c>
      <c r="Z151" s="60" t="s">
        <v>797</v>
      </c>
      <c r="AA151" s="109"/>
      <c r="AB151" s="109"/>
      <c r="AC151" s="109"/>
      <c r="AD151" s="109"/>
      <c r="AE151" s="109"/>
      <c r="AF151" s="109"/>
      <c r="AG151" s="109"/>
      <c r="AH151" s="109"/>
      <c r="AI151" s="109"/>
      <c r="AJ151" s="109"/>
      <c r="AK151" s="109"/>
      <c r="AL151" s="109"/>
      <c r="AM151" s="109"/>
      <c r="AN151" s="109"/>
      <c r="AO151" s="109"/>
      <c r="AP151" s="109"/>
      <c r="AQ151" s="109"/>
      <c r="AR151" s="109"/>
      <c r="AS151" s="109"/>
      <c r="AT151" s="109"/>
      <c r="AU151" s="109"/>
      <c r="AV151" s="109"/>
      <c r="AW151" s="109"/>
      <c r="AX151" s="109"/>
      <c r="AY151" s="109"/>
      <c r="AZ151" s="109"/>
      <c r="BA151" s="109"/>
      <c r="BB151" s="109"/>
      <c r="BC151" s="109"/>
      <c r="BD151" s="109"/>
      <c r="BE151" s="109"/>
      <c r="BF151" s="109"/>
      <c r="BG151" s="109"/>
      <c r="BH151" s="109"/>
      <c r="BI151" s="109"/>
      <c r="BJ151" s="109"/>
      <c r="BK151" s="109"/>
      <c r="BL151" s="109"/>
      <c r="BM151" s="109"/>
      <c r="BN151" s="109"/>
      <c r="BO151" s="109"/>
      <c r="BP151" s="109"/>
      <c r="BQ151" s="109"/>
      <c r="BR151" s="109"/>
      <c r="BS151" s="109"/>
      <c r="BT151" s="109"/>
      <c r="BU151" s="109"/>
      <c r="BV151" s="109"/>
      <c r="BW151" s="109"/>
      <c r="BX151" s="109"/>
      <c r="BY151" s="109"/>
      <c r="BZ151" s="109"/>
      <c r="CA151" s="109"/>
      <c r="CB151" s="109"/>
      <c r="CC151" s="109"/>
      <c r="CD151" s="109"/>
      <c r="CE151" s="109"/>
      <c r="CF151" s="109"/>
      <c r="CG151" s="109"/>
      <c r="CH151" s="109"/>
      <c r="CI151" s="109"/>
      <c r="CJ151" s="109"/>
      <c r="CK151" s="109"/>
      <c r="CL151" s="109"/>
      <c r="CM151" s="109"/>
      <c r="CN151" s="109"/>
      <c r="CO151" s="109"/>
      <c r="CP151" s="109"/>
      <c r="CQ151" s="109"/>
      <c r="CR151" s="109"/>
      <c r="CS151" s="109"/>
      <c r="CT151" s="109"/>
      <c r="CU151" s="109"/>
      <c r="CV151" s="109"/>
      <c r="CW151" s="109"/>
      <c r="CX151" s="109"/>
      <c r="CY151" s="109"/>
      <c r="CZ151" s="109"/>
      <c r="DA151" s="109"/>
      <c r="DB151" s="109"/>
      <c r="DC151" s="109"/>
      <c r="DD151" s="109"/>
      <c r="DE151" s="109"/>
      <c r="DF151" s="109"/>
      <c r="DG151" s="109"/>
      <c r="DH151" s="109"/>
      <c r="DI151" s="109"/>
      <c r="DJ151" s="109"/>
      <c r="DK151" s="109"/>
      <c r="DL151" s="109"/>
      <c r="DM151" s="109"/>
      <c r="DN151" s="109"/>
      <c r="DO151" s="109"/>
      <c r="DP151" s="109"/>
      <c r="DQ151" s="109"/>
      <c r="DR151" s="109"/>
      <c r="DS151" s="109"/>
      <c r="DT151" s="109"/>
      <c r="DU151" s="109"/>
      <c r="DV151" s="109"/>
      <c r="DW151" s="109"/>
      <c r="DX151" s="109"/>
      <c r="DY151" s="109"/>
      <c r="DZ151" s="109"/>
      <c r="EA151" s="109"/>
      <c r="EB151" s="109"/>
      <c r="EC151" s="109"/>
      <c r="ED151" s="109"/>
      <c r="EE151" s="109"/>
      <c r="EF151" s="109"/>
      <c r="EG151" s="109"/>
      <c r="EH151" s="109"/>
      <c r="EI151" s="109"/>
      <c r="EJ151" s="109"/>
      <c r="EK151" s="109"/>
      <c r="EL151" s="109"/>
      <c r="EM151" s="109"/>
      <c r="EN151" s="109"/>
      <c r="EO151" s="109"/>
      <c r="EP151" s="109"/>
      <c r="EQ151" s="109"/>
      <c r="ER151" s="109"/>
      <c r="ES151" s="109"/>
      <c r="ET151" s="109"/>
      <c r="EU151" s="109"/>
      <c r="EV151" s="109"/>
      <c r="EW151" s="109"/>
      <c r="EX151" s="109"/>
      <c r="EY151" s="109"/>
      <c r="EZ151" s="109"/>
      <c r="FA151" s="109"/>
      <c r="FB151" s="109"/>
      <c r="FC151" s="109"/>
      <c r="FD151" s="109"/>
      <c r="FE151" s="109"/>
      <c r="FF151" s="109"/>
      <c r="FG151" s="109"/>
      <c r="FH151" s="109"/>
      <c r="FI151" s="109"/>
      <c r="FJ151" s="109"/>
      <c r="FK151" s="109"/>
      <c r="FL151" s="109"/>
      <c r="FM151" s="109"/>
      <c r="FN151" s="109"/>
      <c r="FO151" s="109"/>
      <c r="FP151" s="109"/>
      <c r="FQ151" s="109"/>
      <c r="FR151" s="109"/>
      <c r="FS151" s="109"/>
      <c r="FT151" s="109"/>
      <c r="FU151" s="109"/>
      <c r="FV151" s="109"/>
      <c r="FW151" s="109"/>
      <c r="FX151" s="109"/>
      <c r="FY151" s="109"/>
      <c r="FZ151" s="109"/>
      <c r="GA151" s="109"/>
      <c r="GB151" s="109"/>
      <c r="GC151" s="109"/>
      <c r="GD151" s="109"/>
      <c r="GE151" s="109"/>
      <c r="GF151" s="109"/>
      <c r="GG151" s="109"/>
      <c r="GH151" s="109"/>
      <c r="GI151" s="109"/>
      <c r="GJ151" s="109"/>
      <c r="GK151" s="109"/>
      <c r="GL151" s="109"/>
      <c r="GM151" s="109"/>
      <c r="GN151" s="109"/>
      <c r="GO151" s="109"/>
      <c r="GP151" s="109"/>
      <c r="GQ151" s="109"/>
      <c r="GR151" s="109"/>
      <c r="GS151" s="109"/>
      <c r="GT151" s="109"/>
      <c r="GU151" s="109"/>
      <c r="GV151" s="109"/>
      <c r="GW151" s="109"/>
      <c r="GX151" s="109"/>
      <c r="GY151" s="109"/>
      <c r="GZ151" s="109"/>
      <c r="HA151" s="109"/>
      <c r="HB151" s="109"/>
      <c r="HC151" s="109"/>
      <c r="HD151" s="109"/>
      <c r="HE151" s="109"/>
      <c r="HF151" s="109"/>
      <c r="HG151" s="109"/>
      <c r="HH151" s="109"/>
      <c r="HI151" s="109"/>
      <c r="HJ151" s="109"/>
      <c r="HK151" s="109"/>
      <c r="HL151" s="109"/>
      <c r="HM151" s="109"/>
      <c r="HN151" s="109"/>
      <c r="HO151" s="109"/>
      <c r="HP151" s="109"/>
      <c r="HQ151" s="109"/>
      <c r="HR151" s="109"/>
      <c r="HS151" s="109"/>
      <c r="HT151" s="109"/>
      <c r="HU151" s="109"/>
      <c r="HV151" s="109"/>
      <c r="HW151" s="109"/>
      <c r="HX151" s="109"/>
      <c r="HY151" s="109"/>
      <c r="HZ151" s="109"/>
      <c r="IA151" s="109"/>
      <c r="IB151" s="109"/>
      <c r="IC151" s="109"/>
      <c r="ID151" s="109"/>
      <c r="IE151" s="109"/>
      <c r="IF151" s="109"/>
      <c r="IG151" s="109"/>
      <c r="IH151" s="109"/>
      <c r="II151" s="109"/>
      <c r="IJ151" s="109"/>
      <c r="IK151" s="109"/>
      <c r="IL151" s="109"/>
      <c r="IM151" s="109"/>
      <c r="IN151" s="109"/>
      <c r="IO151" s="109"/>
      <c r="IP151" s="109"/>
      <c r="IQ151" s="109"/>
      <c r="IR151" s="109"/>
      <c r="IS151" s="109"/>
      <c r="IT151" s="109"/>
      <c r="IU151" s="109"/>
      <c r="IV151" s="109"/>
    </row>
    <row r="152" customFormat="false" ht="23.85" hidden="false" customHeight="false" outlineLevel="0" collapsed="false">
      <c r="A152" s="23" t="s">
        <v>798</v>
      </c>
      <c r="B152" s="46" t="s">
        <v>527</v>
      </c>
      <c r="C152" s="47" t="s">
        <v>44</v>
      </c>
      <c r="D152" s="47"/>
      <c r="E152" s="79" t="s">
        <v>34</v>
      </c>
      <c r="F152" s="26" t="s">
        <v>799</v>
      </c>
      <c r="G152" s="29" t="s">
        <v>29</v>
      </c>
      <c r="H152" s="26" t="s">
        <v>800</v>
      </c>
      <c r="I152" s="29" t="s">
        <v>29</v>
      </c>
      <c r="J152" s="26"/>
      <c r="K152" s="29" t="s">
        <v>34</v>
      </c>
      <c r="L152" s="29"/>
      <c r="M152" s="29"/>
      <c r="N152" s="26" t="s">
        <v>785</v>
      </c>
      <c r="O152" s="29" t="s">
        <v>29</v>
      </c>
      <c r="P152" s="26" t="s">
        <v>801</v>
      </c>
      <c r="Q152" s="29" t="s">
        <v>29</v>
      </c>
      <c r="R152" s="26" t="s">
        <v>802</v>
      </c>
      <c r="S152" s="29" t="s">
        <v>29</v>
      </c>
      <c r="T152" s="114"/>
      <c r="U152" s="29" t="s">
        <v>29</v>
      </c>
      <c r="V152" s="26" t="s">
        <v>365</v>
      </c>
      <c r="W152" s="29"/>
      <c r="X152" s="26"/>
      <c r="Y152" s="29"/>
      <c r="Z152" s="24"/>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c r="FW152" s="25"/>
      <c r="FX152" s="25"/>
      <c r="FY152" s="25"/>
      <c r="FZ152" s="25"/>
      <c r="GA152" s="25"/>
      <c r="GB152" s="25"/>
      <c r="GC152" s="25"/>
      <c r="GD152" s="25"/>
      <c r="GE152" s="25"/>
      <c r="GF152" s="25"/>
      <c r="GG152" s="25"/>
      <c r="GH152" s="25"/>
      <c r="GI152" s="25"/>
      <c r="GJ152" s="25"/>
      <c r="GK152" s="25"/>
      <c r="GL152" s="25"/>
      <c r="GM152" s="25"/>
      <c r="GN152" s="25"/>
      <c r="GO152" s="25"/>
      <c r="GP152" s="25"/>
      <c r="GQ152" s="25"/>
      <c r="GR152" s="25"/>
      <c r="GS152" s="25"/>
      <c r="GT152" s="25"/>
      <c r="GU152" s="25"/>
      <c r="GV152" s="25"/>
      <c r="GW152" s="25"/>
      <c r="GX152" s="25"/>
      <c r="GY152" s="25"/>
      <c r="GZ152" s="25"/>
      <c r="HA152" s="25"/>
      <c r="HB152" s="25"/>
      <c r="HC152" s="25"/>
      <c r="HD152" s="25"/>
      <c r="HE152" s="25"/>
      <c r="HF152" s="25"/>
      <c r="HG152" s="25"/>
      <c r="HH152" s="25"/>
      <c r="HI152" s="25"/>
      <c r="HJ152" s="25"/>
      <c r="HK152" s="25"/>
      <c r="HL152" s="25"/>
      <c r="HM152" s="25"/>
      <c r="HN152" s="25"/>
      <c r="HO152" s="25"/>
      <c r="HP152" s="25"/>
      <c r="HQ152" s="25"/>
      <c r="HR152" s="25"/>
      <c r="HS152" s="25"/>
      <c r="HT152" s="25"/>
      <c r="HU152" s="25"/>
      <c r="HV152" s="25"/>
      <c r="HW152" s="25"/>
      <c r="HX152" s="25"/>
      <c r="HY152" s="25"/>
      <c r="HZ152" s="25"/>
      <c r="IA152" s="25"/>
      <c r="IB152" s="25"/>
      <c r="IC152" s="25"/>
      <c r="ID152" s="25"/>
      <c r="IE152" s="25"/>
      <c r="IF152" s="25"/>
      <c r="IG152" s="25"/>
      <c r="IH152" s="25"/>
      <c r="II152" s="25"/>
      <c r="IJ152" s="25"/>
      <c r="IK152" s="25"/>
      <c r="IL152" s="25"/>
      <c r="IM152" s="25"/>
      <c r="IN152" s="25"/>
      <c r="IO152" s="25"/>
      <c r="IP152" s="25"/>
      <c r="IQ152" s="25"/>
      <c r="IR152" s="25"/>
      <c r="IS152" s="25"/>
      <c r="IT152" s="25"/>
      <c r="IU152" s="25"/>
      <c r="IV152" s="25"/>
    </row>
    <row r="153" customFormat="false" ht="68.65" hidden="false" customHeight="false" outlineLevel="0" collapsed="false">
      <c r="A153" s="36" t="s">
        <v>803</v>
      </c>
      <c r="B153" s="56" t="s">
        <v>74</v>
      </c>
      <c r="C153" s="37" t="s">
        <v>44</v>
      </c>
      <c r="D153" s="37"/>
      <c r="E153" s="79" t="s">
        <v>34</v>
      </c>
      <c r="F153" s="61" t="s">
        <v>804</v>
      </c>
      <c r="G153" s="79" t="s">
        <v>29</v>
      </c>
      <c r="H153" s="61" t="s">
        <v>805</v>
      </c>
      <c r="I153" s="79" t="s">
        <v>29</v>
      </c>
      <c r="J153" s="61"/>
      <c r="K153" s="79" t="s">
        <v>34</v>
      </c>
      <c r="L153" s="79"/>
      <c r="M153" s="79"/>
      <c r="N153" s="61" t="s">
        <v>785</v>
      </c>
      <c r="O153" s="79" t="s">
        <v>34</v>
      </c>
      <c r="P153" s="61" t="s">
        <v>806</v>
      </c>
      <c r="Q153" s="79" t="s">
        <v>29</v>
      </c>
      <c r="R153" s="61" t="s">
        <v>726</v>
      </c>
      <c r="S153" s="79" t="s">
        <v>34</v>
      </c>
      <c r="T153" s="61" t="s">
        <v>807</v>
      </c>
      <c r="U153" s="79" t="s">
        <v>29</v>
      </c>
      <c r="V153" s="61" t="s">
        <v>808</v>
      </c>
      <c r="W153" s="79"/>
      <c r="X153" s="61"/>
      <c r="Y153" s="29"/>
      <c r="Z153" s="60"/>
      <c r="AA153" s="109"/>
      <c r="AB153" s="109"/>
      <c r="AC153" s="109"/>
      <c r="AD153" s="109"/>
      <c r="AE153" s="109"/>
      <c r="AF153" s="109"/>
      <c r="AG153" s="109"/>
      <c r="AH153" s="109"/>
      <c r="AI153" s="109"/>
      <c r="AJ153" s="109"/>
      <c r="AK153" s="109"/>
      <c r="AL153" s="109"/>
      <c r="AM153" s="109"/>
      <c r="AN153" s="109"/>
      <c r="AO153" s="109"/>
      <c r="AP153" s="109"/>
      <c r="AQ153" s="109"/>
      <c r="AR153" s="109"/>
      <c r="AS153" s="109"/>
      <c r="AT153" s="109"/>
      <c r="AU153" s="109"/>
      <c r="AV153" s="109"/>
      <c r="AW153" s="109"/>
      <c r="AX153" s="109"/>
      <c r="AY153" s="109"/>
      <c r="AZ153" s="109"/>
      <c r="BA153" s="109"/>
      <c r="BB153" s="109"/>
      <c r="BC153" s="109"/>
      <c r="BD153" s="109"/>
      <c r="BE153" s="109"/>
      <c r="BF153" s="109"/>
      <c r="BG153" s="109"/>
      <c r="BH153" s="109"/>
      <c r="BI153" s="109"/>
      <c r="BJ153" s="109"/>
      <c r="BK153" s="109"/>
      <c r="BL153" s="109"/>
      <c r="BM153" s="109"/>
      <c r="BN153" s="109"/>
      <c r="BO153" s="109"/>
      <c r="BP153" s="109"/>
      <c r="BQ153" s="109"/>
      <c r="BR153" s="109"/>
      <c r="BS153" s="109"/>
      <c r="BT153" s="109"/>
      <c r="BU153" s="109"/>
      <c r="BV153" s="109"/>
      <c r="BW153" s="109"/>
      <c r="BX153" s="109"/>
      <c r="BY153" s="109"/>
      <c r="BZ153" s="109"/>
      <c r="CA153" s="109"/>
      <c r="CB153" s="109"/>
      <c r="CC153" s="109"/>
      <c r="CD153" s="109"/>
      <c r="CE153" s="109"/>
      <c r="CF153" s="109"/>
      <c r="CG153" s="109"/>
      <c r="CH153" s="109"/>
      <c r="CI153" s="109"/>
      <c r="CJ153" s="109"/>
      <c r="CK153" s="109"/>
      <c r="CL153" s="109"/>
      <c r="CM153" s="109"/>
      <c r="CN153" s="109"/>
      <c r="CO153" s="109"/>
      <c r="CP153" s="109"/>
      <c r="CQ153" s="109"/>
      <c r="CR153" s="109"/>
      <c r="CS153" s="109"/>
      <c r="CT153" s="109"/>
      <c r="CU153" s="109"/>
      <c r="CV153" s="109"/>
      <c r="CW153" s="109"/>
      <c r="CX153" s="109"/>
      <c r="CY153" s="109"/>
      <c r="CZ153" s="109"/>
      <c r="DA153" s="109"/>
      <c r="DB153" s="109"/>
      <c r="DC153" s="109"/>
      <c r="DD153" s="109"/>
      <c r="DE153" s="109"/>
      <c r="DF153" s="109"/>
      <c r="DG153" s="109"/>
      <c r="DH153" s="109"/>
      <c r="DI153" s="109"/>
      <c r="DJ153" s="109"/>
      <c r="DK153" s="109"/>
      <c r="DL153" s="109"/>
      <c r="DM153" s="109"/>
      <c r="DN153" s="109"/>
      <c r="DO153" s="109"/>
      <c r="DP153" s="109"/>
      <c r="DQ153" s="109"/>
      <c r="DR153" s="109"/>
      <c r="DS153" s="109"/>
      <c r="DT153" s="109"/>
      <c r="DU153" s="109"/>
      <c r="DV153" s="109"/>
      <c r="DW153" s="109"/>
      <c r="DX153" s="109"/>
      <c r="DY153" s="109"/>
      <c r="DZ153" s="109"/>
      <c r="EA153" s="109"/>
      <c r="EB153" s="109"/>
      <c r="EC153" s="109"/>
      <c r="ED153" s="109"/>
      <c r="EE153" s="109"/>
      <c r="EF153" s="109"/>
      <c r="EG153" s="109"/>
      <c r="EH153" s="109"/>
      <c r="EI153" s="109"/>
      <c r="EJ153" s="109"/>
      <c r="EK153" s="109"/>
      <c r="EL153" s="109"/>
      <c r="EM153" s="109"/>
      <c r="EN153" s="109"/>
      <c r="EO153" s="109"/>
      <c r="EP153" s="109"/>
      <c r="EQ153" s="109"/>
      <c r="ER153" s="109"/>
      <c r="ES153" s="109"/>
      <c r="ET153" s="109"/>
      <c r="EU153" s="109"/>
      <c r="EV153" s="109"/>
      <c r="EW153" s="109"/>
      <c r="EX153" s="109"/>
      <c r="EY153" s="109"/>
      <c r="EZ153" s="109"/>
      <c r="FA153" s="109"/>
      <c r="FB153" s="109"/>
      <c r="FC153" s="109"/>
      <c r="FD153" s="109"/>
      <c r="FE153" s="109"/>
      <c r="FF153" s="109"/>
      <c r="FG153" s="109"/>
      <c r="FH153" s="109"/>
      <c r="FI153" s="109"/>
      <c r="FJ153" s="109"/>
      <c r="FK153" s="109"/>
      <c r="FL153" s="109"/>
      <c r="FM153" s="109"/>
      <c r="FN153" s="109"/>
      <c r="FO153" s="109"/>
      <c r="FP153" s="109"/>
      <c r="FQ153" s="109"/>
      <c r="FR153" s="109"/>
      <c r="FS153" s="109"/>
      <c r="FT153" s="109"/>
      <c r="FU153" s="109"/>
      <c r="FV153" s="109"/>
      <c r="FW153" s="109"/>
      <c r="FX153" s="109"/>
      <c r="FY153" s="109"/>
      <c r="FZ153" s="109"/>
      <c r="GA153" s="109"/>
      <c r="GB153" s="109"/>
      <c r="GC153" s="109"/>
      <c r="GD153" s="109"/>
      <c r="GE153" s="109"/>
      <c r="GF153" s="109"/>
      <c r="GG153" s="109"/>
      <c r="GH153" s="109"/>
      <c r="GI153" s="109"/>
      <c r="GJ153" s="109"/>
      <c r="GK153" s="109"/>
      <c r="GL153" s="109"/>
      <c r="GM153" s="109"/>
      <c r="GN153" s="109"/>
      <c r="GO153" s="109"/>
      <c r="GP153" s="109"/>
      <c r="GQ153" s="109"/>
      <c r="GR153" s="109"/>
      <c r="GS153" s="109"/>
      <c r="GT153" s="109"/>
      <c r="GU153" s="109"/>
      <c r="GV153" s="109"/>
      <c r="GW153" s="109"/>
      <c r="GX153" s="109"/>
      <c r="GY153" s="109"/>
      <c r="GZ153" s="109"/>
      <c r="HA153" s="109"/>
      <c r="HB153" s="109"/>
      <c r="HC153" s="109"/>
      <c r="HD153" s="109"/>
      <c r="HE153" s="109"/>
      <c r="HF153" s="109"/>
      <c r="HG153" s="109"/>
      <c r="HH153" s="109"/>
      <c r="HI153" s="109"/>
      <c r="HJ153" s="109"/>
      <c r="HK153" s="109"/>
      <c r="HL153" s="109"/>
      <c r="HM153" s="109"/>
      <c r="HN153" s="109"/>
      <c r="HO153" s="109"/>
      <c r="HP153" s="109"/>
      <c r="HQ153" s="109"/>
      <c r="HR153" s="109"/>
      <c r="HS153" s="109"/>
      <c r="HT153" s="109"/>
      <c r="HU153" s="109"/>
      <c r="HV153" s="109"/>
      <c r="HW153" s="109"/>
      <c r="HX153" s="109"/>
      <c r="HY153" s="109"/>
      <c r="HZ153" s="109"/>
      <c r="IA153" s="109"/>
      <c r="IB153" s="109"/>
      <c r="IC153" s="109"/>
      <c r="ID153" s="109"/>
      <c r="IE153" s="109"/>
      <c r="IF153" s="109"/>
      <c r="IG153" s="109"/>
      <c r="IH153" s="109"/>
      <c r="II153" s="109"/>
      <c r="IJ153" s="109"/>
      <c r="IK153" s="109"/>
      <c r="IL153" s="109"/>
      <c r="IM153" s="109"/>
      <c r="IN153" s="109"/>
      <c r="IO153" s="109"/>
      <c r="IP153" s="109"/>
      <c r="IQ153" s="109"/>
      <c r="IR153" s="109"/>
      <c r="IS153" s="109"/>
      <c r="IT153" s="109"/>
      <c r="IU153" s="109"/>
      <c r="IV153" s="109"/>
    </row>
    <row r="154" customFormat="false" ht="35.05" hidden="false" customHeight="false" outlineLevel="0" collapsed="false">
      <c r="A154" s="23" t="s">
        <v>809</v>
      </c>
      <c r="B154" s="46" t="s">
        <v>74</v>
      </c>
      <c r="C154" s="47" t="s">
        <v>44</v>
      </c>
      <c r="D154" s="47"/>
      <c r="E154" s="79" t="s">
        <v>34</v>
      </c>
      <c r="F154" s="26" t="s">
        <v>810</v>
      </c>
      <c r="G154" s="29" t="s">
        <v>29</v>
      </c>
      <c r="H154" s="26" t="s">
        <v>811</v>
      </c>
      <c r="I154" s="29" t="s">
        <v>29</v>
      </c>
      <c r="J154" s="26"/>
      <c r="K154" s="29" t="s">
        <v>34</v>
      </c>
      <c r="L154" s="29"/>
      <c r="M154" s="29"/>
      <c r="N154" s="26" t="s">
        <v>785</v>
      </c>
      <c r="O154" s="29" t="s">
        <v>34</v>
      </c>
      <c r="P154" s="26" t="s">
        <v>812</v>
      </c>
      <c r="Q154" s="29" t="s">
        <v>29</v>
      </c>
      <c r="R154" s="26" t="s">
        <v>813</v>
      </c>
      <c r="S154" s="29" t="s">
        <v>29</v>
      </c>
      <c r="T154" s="26" t="s">
        <v>814</v>
      </c>
      <c r="U154" s="29" t="s">
        <v>29</v>
      </c>
      <c r="V154" s="26"/>
      <c r="W154" s="29"/>
      <c r="X154" s="26"/>
      <c r="Y154" s="29" t="s">
        <v>34</v>
      </c>
      <c r="Z154" s="24" t="s">
        <v>815</v>
      </c>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c r="HZ154" s="25"/>
      <c r="IA154" s="25"/>
      <c r="IB154" s="25"/>
      <c r="IC154" s="25"/>
      <c r="ID154" s="25"/>
      <c r="IE154" s="25"/>
      <c r="IF154" s="25"/>
      <c r="IG154" s="25"/>
      <c r="IH154" s="25"/>
      <c r="II154" s="25"/>
      <c r="IJ154" s="25"/>
      <c r="IK154" s="25"/>
      <c r="IL154" s="25"/>
      <c r="IM154" s="25"/>
      <c r="IN154" s="25"/>
      <c r="IO154" s="25"/>
      <c r="IP154" s="25"/>
      <c r="IQ154" s="25"/>
      <c r="IR154" s="25"/>
      <c r="IS154" s="25"/>
      <c r="IT154" s="25"/>
      <c r="IU154" s="25"/>
      <c r="IV154" s="25"/>
    </row>
    <row r="155" customFormat="false" ht="68.65" hidden="false" customHeight="false" outlineLevel="0" collapsed="false">
      <c r="A155" s="36" t="s">
        <v>816</v>
      </c>
      <c r="B155" s="56" t="s">
        <v>74</v>
      </c>
      <c r="C155" s="37" t="s">
        <v>44</v>
      </c>
      <c r="D155" s="37" t="s">
        <v>116</v>
      </c>
      <c r="E155" s="79" t="s">
        <v>34</v>
      </c>
      <c r="F155" s="61" t="s">
        <v>817</v>
      </c>
      <c r="G155" s="79" t="s">
        <v>29</v>
      </c>
      <c r="H155" s="61" t="s">
        <v>818</v>
      </c>
      <c r="I155" s="79" t="s">
        <v>29</v>
      </c>
      <c r="J155" s="61" t="s">
        <v>819</v>
      </c>
      <c r="K155" s="79" t="s">
        <v>34</v>
      </c>
      <c r="L155" s="79"/>
      <c r="M155" s="79"/>
      <c r="N155" s="61" t="s">
        <v>820</v>
      </c>
      <c r="O155" s="79" t="s">
        <v>29</v>
      </c>
      <c r="P155" s="61" t="s">
        <v>821</v>
      </c>
      <c r="Q155" s="79" t="s">
        <v>29</v>
      </c>
      <c r="R155" s="61" t="s">
        <v>822</v>
      </c>
      <c r="S155" s="79" t="s">
        <v>34</v>
      </c>
      <c r="T155" s="61" t="s">
        <v>267</v>
      </c>
      <c r="U155" s="79" t="s">
        <v>29</v>
      </c>
      <c r="V155" s="61" t="s">
        <v>823</v>
      </c>
      <c r="W155" s="79"/>
      <c r="X155" s="61"/>
      <c r="Y155" s="29" t="s">
        <v>34</v>
      </c>
      <c r="Z155" s="60" t="s">
        <v>824</v>
      </c>
      <c r="AA155" s="109"/>
      <c r="AB155" s="109"/>
      <c r="AC155" s="109"/>
      <c r="AD155" s="109"/>
      <c r="AE155" s="109"/>
      <c r="AF155" s="109"/>
      <c r="AG155" s="109"/>
      <c r="AH155" s="109"/>
      <c r="AI155" s="109"/>
      <c r="AJ155" s="109"/>
      <c r="AK155" s="109"/>
      <c r="AL155" s="109"/>
      <c r="AM155" s="109"/>
      <c r="AN155" s="109"/>
      <c r="AO155" s="109"/>
      <c r="AP155" s="109"/>
      <c r="AQ155" s="109"/>
      <c r="AR155" s="109"/>
      <c r="AS155" s="109"/>
      <c r="AT155" s="109"/>
      <c r="AU155" s="109"/>
      <c r="AV155" s="109"/>
      <c r="AW155" s="109"/>
      <c r="AX155" s="109"/>
      <c r="AY155" s="109"/>
      <c r="AZ155" s="109"/>
      <c r="BA155" s="109"/>
      <c r="BB155" s="109"/>
      <c r="BC155" s="109"/>
      <c r="BD155" s="109"/>
      <c r="BE155" s="109"/>
      <c r="BF155" s="109"/>
      <c r="BG155" s="109"/>
      <c r="BH155" s="109"/>
      <c r="BI155" s="109"/>
      <c r="BJ155" s="109"/>
      <c r="BK155" s="109"/>
      <c r="BL155" s="109"/>
      <c r="BM155" s="109"/>
      <c r="BN155" s="109"/>
      <c r="BO155" s="109"/>
      <c r="BP155" s="109"/>
      <c r="BQ155" s="109"/>
      <c r="BR155" s="109"/>
      <c r="BS155" s="109"/>
      <c r="BT155" s="109"/>
      <c r="BU155" s="109"/>
      <c r="BV155" s="109"/>
      <c r="BW155" s="109"/>
      <c r="BX155" s="109"/>
      <c r="BY155" s="109"/>
      <c r="BZ155" s="109"/>
      <c r="CA155" s="109"/>
      <c r="CB155" s="109"/>
      <c r="CC155" s="109"/>
      <c r="CD155" s="109"/>
      <c r="CE155" s="109"/>
      <c r="CF155" s="109"/>
      <c r="CG155" s="109"/>
      <c r="CH155" s="109"/>
      <c r="CI155" s="109"/>
      <c r="CJ155" s="109"/>
      <c r="CK155" s="109"/>
      <c r="CL155" s="109"/>
      <c r="CM155" s="109"/>
      <c r="CN155" s="109"/>
      <c r="CO155" s="109"/>
      <c r="CP155" s="109"/>
      <c r="CQ155" s="109"/>
      <c r="CR155" s="109"/>
      <c r="CS155" s="109"/>
      <c r="CT155" s="109"/>
      <c r="CU155" s="109"/>
      <c r="CV155" s="109"/>
      <c r="CW155" s="109"/>
      <c r="CX155" s="109"/>
      <c r="CY155" s="109"/>
      <c r="CZ155" s="109"/>
      <c r="DA155" s="109"/>
      <c r="DB155" s="109"/>
      <c r="DC155" s="109"/>
      <c r="DD155" s="109"/>
      <c r="DE155" s="109"/>
      <c r="DF155" s="109"/>
      <c r="DG155" s="109"/>
      <c r="DH155" s="109"/>
      <c r="DI155" s="109"/>
      <c r="DJ155" s="109"/>
      <c r="DK155" s="109"/>
      <c r="DL155" s="109"/>
      <c r="DM155" s="109"/>
      <c r="DN155" s="109"/>
      <c r="DO155" s="109"/>
      <c r="DP155" s="109"/>
      <c r="DQ155" s="109"/>
      <c r="DR155" s="109"/>
      <c r="DS155" s="109"/>
      <c r="DT155" s="109"/>
      <c r="DU155" s="109"/>
      <c r="DV155" s="109"/>
      <c r="DW155" s="109"/>
      <c r="DX155" s="109"/>
      <c r="DY155" s="109"/>
      <c r="DZ155" s="109"/>
      <c r="EA155" s="109"/>
      <c r="EB155" s="109"/>
      <c r="EC155" s="109"/>
      <c r="ED155" s="109"/>
      <c r="EE155" s="109"/>
      <c r="EF155" s="109"/>
      <c r="EG155" s="109"/>
      <c r="EH155" s="109"/>
      <c r="EI155" s="109"/>
      <c r="EJ155" s="109"/>
      <c r="EK155" s="109"/>
      <c r="EL155" s="109"/>
      <c r="EM155" s="109"/>
      <c r="EN155" s="109"/>
      <c r="EO155" s="109"/>
      <c r="EP155" s="109"/>
      <c r="EQ155" s="109"/>
      <c r="ER155" s="109"/>
      <c r="ES155" s="109"/>
      <c r="ET155" s="109"/>
      <c r="EU155" s="109"/>
      <c r="EV155" s="109"/>
      <c r="EW155" s="109"/>
      <c r="EX155" s="109"/>
      <c r="EY155" s="109"/>
      <c r="EZ155" s="109"/>
      <c r="FA155" s="109"/>
      <c r="FB155" s="109"/>
      <c r="FC155" s="109"/>
      <c r="FD155" s="109"/>
      <c r="FE155" s="109"/>
      <c r="FF155" s="109"/>
      <c r="FG155" s="109"/>
      <c r="FH155" s="109"/>
      <c r="FI155" s="109"/>
      <c r="FJ155" s="109"/>
      <c r="FK155" s="109"/>
      <c r="FL155" s="109"/>
      <c r="FM155" s="109"/>
      <c r="FN155" s="109"/>
      <c r="FO155" s="109"/>
      <c r="FP155" s="109"/>
      <c r="FQ155" s="109"/>
      <c r="FR155" s="109"/>
      <c r="FS155" s="109"/>
      <c r="FT155" s="109"/>
      <c r="FU155" s="109"/>
      <c r="FV155" s="109"/>
      <c r="FW155" s="109"/>
      <c r="FX155" s="109"/>
      <c r="FY155" s="109"/>
      <c r="FZ155" s="109"/>
      <c r="GA155" s="109"/>
      <c r="GB155" s="109"/>
      <c r="GC155" s="109"/>
      <c r="GD155" s="109"/>
      <c r="GE155" s="109"/>
      <c r="GF155" s="109"/>
      <c r="GG155" s="109"/>
      <c r="GH155" s="109"/>
      <c r="GI155" s="109"/>
      <c r="GJ155" s="109"/>
      <c r="GK155" s="109"/>
      <c r="GL155" s="109"/>
      <c r="GM155" s="109"/>
      <c r="GN155" s="109"/>
      <c r="GO155" s="109"/>
      <c r="GP155" s="109"/>
      <c r="GQ155" s="109"/>
      <c r="GR155" s="109"/>
      <c r="GS155" s="109"/>
      <c r="GT155" s="109"/>
      <c r="GU155" s="109"/>
      <c r="GV155" s="109"/>
      <c r="GW155" s="109"/>
      <c r="GX155" s="109"/>
      <c r="GY155" s="109"/>
      <c r="GZ155" s="109"/>
      <c r="HA155" s="109"/>
      <c r="HB155" s="109"/>
      <c r="HC155" s="109"/>
      <c r="HD155" s="109"/>
      <c r="HE155" s="109"/>
      <c r="HF155" s="109"/>
      <c r="HG155" s="109"/>
      <c r="HH155" s="109"/>
      <c r="HI155" s="109"/>
      <c r="HJ155" s="109"/>
      <c r="HK155" s="109"/>
      <c r="HL155" s="109"/>
      <c r="HM155" s="109"/>
      <c r="HN155" s="109"/>
      <c r="HO155" s="109"/>
      <c r="HP155" s="109"/>
      <c r="HQ155" s="109"/>
      <c r="HR155" s="109"/>
      <c r="HS155" s="109"/>
      <c r="HT155" s="109"/>
      <c r="HU155" s="109"/>
      <c r="HV155" s="109"/>
      <c r="HW155" s="109"/>
      <c r="HX155" s="109"/>
      <c r="HY155" s="109"/>
      <c r="HZ155" s="109"/>
      <c r="IA155" s="109"/>
      <c r="IB155" s="109"/>
      <c r="IC155" s="109"/>
      <c r="ID155" s="109"/>
      <c r="IE155" s="109"/>
      <c r="IF155" s="109"/>
      <c r="IG155" s="109"/>
      <c r="IH155" s="109"/>
      <c r="II155" s="109"/>
      <c r="IJ155" s="109"/>
      <c r="IK155" s="109"/>
      <c r="IL155" s="109"/>
      <c r="IM155" s="109"/>
      <c r="IN155" s="109"/>
      <c r="IO155" s="109"/>
      <c r="IP155" s="109"/>
      <c r="IQ155" s="109"/>
      <c r="IR155" s="109"/>
      <c r="IS155" s="109"/>
      <c r="IT155" s="109"/>
      <c r="IU155" s="109"/>
      <c r="IV155" s="109"/>
    </row>
    <row r="156" customFormat="false" ht="102.2" hidden="false" customHeight="false" outlineLevel="0" collapsed="false">
      <c r="A156" s="23" t="s">
        <v>825</v>
      </c>
      <c r="B156" s="47" t="s">
        <v>27</v>
      </c>
      <c r="C156" s="47" t="s">
        <v>28</v>
      </c>
      <c r="D156" s="47"/>
      <c r="E156" s="79" t="s">
        <v>34</v>
      </c>
      <c r="F156" s="26" t="s">
        <v>826</v>
      </c>
      <c r="G156" s="29" t="s">
        <v>29</v>
      </c>
      <c r="H156" s="26" t="s">
        <v>827</v>
      </c>
      <c r="I156" s="29" t="s">
        <v>34</v>
      </c>
      <c r="J156" s="26" t="s">
        <v>828</v>
      </c>
      <c r="K156" s="29" t="s">
        <v>34</v>
      </c>
      <c r="L156" s="29"/>
      <c r="M156" s="29"/>
      <c r="N156" s="26" t="s">
        <v>829</v>
      </c>
      <c r="O156" s="29" t="s">
        <v>34</v>
      </c>
      <c r="P156" s="26" t="s">
        <v>830</v>
      </c>
      <c r="Q156" s="29" t="s">
        <v>34</v>
      </c>
      <c r="R156" s="26" t="s">
        <v>831</v>
      </c>
      <c r="S156" s="29" t="s">
        <v>29</v>
      </c>
      <c r="T156" s="26" t="s">
        <v>832</v>
      </c>
      <c r="U156" s="29" t="s">
        <v>34</v>
      </c>
      <c r="V156" s="58" t="s">
        <v>833</v>
      </c>
      <c r="W156" s="29"/>
      <c r="X156" s="58"/>
      <c r="Y156" s="29" t="s">
        <v>34</v>
      </c>
      <c r="Z156" s="24" t="s">
        <v>834</v>
      </c>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c r="HZ156" s="25"/>
      <c r="IA156" s="25"/>
      <c r="IB156" s="25"/>
      <c r="IC156" s="25"/>
      <c r="ID156" s="25"/>
      <c r="IE156" s="25"/>
      <c r="IF156" s="25"/>
      <c r="IG156" s="25"/>
      <c r="IH156" s="25"/>
      <c r="II156" s="25"/>
      <c r="IJ156" s="25"/>
      <c r="IK156" s="25"/>
      <c r="IL156" s="25"/>
      <c r="IM156" s="25"/>
      <c r="IN156" s="25"/>
      <c r="IO156" s="25"/>
      <c r="IP156" s="25"/>
      <c r="IQ156" s="25"/>
      <c r="IR156" s="25"/>
      <c r="IS156" s="25"/>
      <c r="IT156" s="25"/>
      <c r="IU156" s="25"/>
      <c r="IV156" s="25"/>
    </row>
    <row r="157" customFormat="false" ht="191.75" hidden="false" customHeight="false" outlineLevel="0" collapsed="false">
      <c r="A157" s="36" t="s">
        <v>835</v>
      </c>
      <c r="B157" s="56" t="s">
        <v>836</v>
      </c>
      <c r="C157" s="37" t="s">
        <v>28</v>
      </c>
      <c r="D157" s="37"/>
      <c r="E157" s="79" t="s">
        <v>34</v>
      </c>
      <c r="F157" s="61" t="s">
        <v>837</v>
      </c>
      <c r="G157" s="79" t="s">
        <v>29</v>
      </c>
      <c r="H157" s="61" t="s">
        <v>838</v>
      </c>
      <c r="I157" s="79" t="s">
        <v>29</v>
      </c>
      <c r="J157" s="61"/>
      <c r="K157" s="79" t="s">
        <v>34</v>
      </c>
      <c r="L157" s="79"/>
      <c r="M157" s="79"/>
      <c r="N157" s="61" t="s">
        <v>839</v>
      </c>
      <c r="O157" s="79" t="s">
        <v>34</v>
      </c>
      <c r="P157" s="61" t="s">
        <v>840</v>
      </c>
      <c r="Q157" s="79" t="s">
        <v>29</v>
      </c>
      <c r="R157" s="61" t="s">
        <v>841</v>
      </c>
      <c r="S157" s="79" t="s">
        <v>34</v>
      </c>
      <c r="T157" s="61" t="s">
        <v>842</v>
      </c>
      <c r="U157" s="79" t="s">
        <v>29</v>
      </c>
      <c r="V157" s="61"/>
      <c r="W157" s="79"/>
      <c r="X157" s="61"/>
      <c r="Y157" s="29"/>
      <c r="Z157" s="60"/>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109"/>
      <c r="BA157" s="109"/>
      <c r="BB157" s="109"/>
      <c r="BC157" s="109"/>
      <c r="BD157" s="109"/>
      <c r="BE157" s="109"/>
      <c r="BF157" s="109"/>
      <c r="BG157" s="109"/>
      <c r="BH157" s="109"/>
      <c r="BI157" s="109"/>
      <c r="BJ157" s="109"/>
      <c r="BK157" s="109"/>
      <c r="BL157" s="109"/>
      <c r="BM157" s="109"/>
      <c r="BN157" s="109"/>
      <c r="BO157" s="109"/>
      <c r="BP157" s="109"/>
      <c r="BQ157" s="109"/>
      <c r="BR157" s="109"/>
      <c r="BS157" s="109"/>
      <c r="BT157" s="109"/>
      <c r="BU157" s="109"/>
      <c r="BV157" s="109"/>
      <c r="BW157" s="109"/>
      <c r="BX157" s="109"/>
      <c r="BY157" s="109"/>
      <c r="BZ157" s="109"/>
      <c r="CA157" s="109"/>
      <c r="CB157" s="109"/>
      <c r="CC157" s="109"/>
      <c r="CD157" s="109"/>
      <c r="CE157" s="109"/>
      <c r="CF157" s="109"/>
      <c r="CG157" s="109"/>
      <c r="CH157" s="109"/>
      <c r="CI157" s="109"/>
      <c r="CJ157" s="109"/>
      <c r="CK157" s="109"/>
      <c r="CL157" s="109"/>
      <c r="CM157" s="109"/>
      <c r="CN157" s="109"/>
      <c r="CO157" s="109"/>
      <c r="CP157" s="109"/>
      <c r="CQ157" s="109"/>
      <c r="CR157" s="109"/>
      <c r="CS157" s="109"/>
      <c r="CT157" s="109"/>
      <c r="CU157" s="109"/>
      <c r="CV157" s="109"/>
      <c r="CW157" s="109"/>
      <c r="CX157" s="109"/>
      <c r="CY157" s="109"/>
      <c r="CZ157" s="109"/>
      <c r="DA157" s="109"/>
      <c r="DB157" s="109"/>
      <c r="DC157" s="109"/>
      <c r="DD157" s="109"/>
      <c r="DE157" s="109"/>
      <c r="DF157" s="109"/>
      <c r="DG157" s="109"/>
      <c r="DH157" s="109"/>
      <c r="DI157" s="109"/>
      <c r="DJ157" s="109"/>
      <c r="DK157" s="109"/>
      <c r="DL157" s="109"/>
      <c r="DM157" s="109"/>
      <c r="DN157" s="109"/>
      <c r="DO157" s="109"/>
      <c r="DP157" s="109"/>
      <c r="DQ157" s="109"/>
      <c r="DR157" s="109"/>
      <c r="DS157" s="109"/>
      <c r="DT157" s="109"/>
      <c r="DU157" s="109"/>
      <c r="DV157" s="109"/>
      <c r="DW157" s="109"/>
      <c r="DX157" s="109"/>
      <c r="DY157" s="109"/>
      <c r="DZ157" s="109"/>
      <c r="EA157" s="109"/>
      <c r="EB157" s="109"/>
      <c r="EC157" s="109"/>
      <c r="ED157" s="109"/>
      <c r="EE157" s="109"/>
      <c r="EF157" s="109"/>
      <c r="EG157" s="109"/>
      <c r="EH157" s="109"/>
      <c r="EI157" s="109"/>
      <c r="EJ157" s="109"/>
      <c r="EK157" s="109"/>
      <c r="EL157" s="109"/>
      <c r="EM157" s="109"/>
      <c r="EN157" s="109"/>
      <c r="EO157" s="109"/>
      <c r="EP157" s="109"/>
      <c r="EQ157" s="109"/>
      <c r="ER157" s="109"/>
      <c r="ES157" s="109"/>
      <c r="ET157" s="109"/>
      <c r="EU157" s="109"/>
      <c r="EV157" s="109"/>
      <c r="EW157" s="109"/>
      <c r="EX157" s="109"/>
      <c r="EY157" s="109"/>
      <c r="EZ157" s="109"/>
      <c r="FA157" s="109"/>
      <c r="FB157" s="109"/>
      <c r="FC157" s="109"/>
      <c r="FD157" s="109"/>
      <c r="FE157" s="109"/>
      <c r="FF157" s="109"/>
      <c r="FG157" s="109"/>
      <c r="FH157" s="109"/>
      <c r="FI157" s="109"/>
      <c r="FJ157" s="109"/>
      <c r="FK157" s="109"/>
      <c r="FL157" s="109"/>
      <c r="FM157" s="109"/>
      <c r="FN157" s="109"/>
      <c r="FO157" s="109"/>
      <c r="FP157" s="109"/>
      <c r="FQ157" s="109"/>
      <c r="FR157" s="109"/>
      <c r="FS157" s="109"/>
      <c r="FT157" s="109"/>
      <c r="FU157" s="109"/>
      <c r="FV157" s="109"/>
      <c r="FW157" s="109"/>
      <c r="FX157" s="109"/>
      <c r="FY157" s="109"/>
      <c r="FZ157" s="109"/>
      <c r="GA157" s="109"/>
      <c r="GB157" s="109"/>
      <c r="GC157" s="109"/>
      <c r="GD157" s="109"/>
      <c r="GE157" s="109"/>
      <c r="GF157" s="109"/>
      <c r="GG157" s="109"/>
      <c r="GH157" s="109"/>
      <c r="GI157" s="109"/>
      <c r="GJ157" s="109"/>
      <c r="GK157" s="109"/>
      <c r="GL157" s="109"/>
      <c r="GM157" s="109"/>
      <c r="GN157" s="109"/>
      <c r="GO157" s="109"/>
      <c r="GP157" s="109"/>
      <c r="GQ157" s="109"/>
      <c r="GR157" s="109"/>
      <c r="GS157" s="109"/>
      <c r="GT157" s="109"/>
      <c r="GU157" s="109"/>
      <c r="GV157" s="109"/>
      <c r="GW157" s="109"/>
      <c r="GX157" s="109"/>
      <c r="GY157" s="109"/>
      <c r="GZ157" s="109"/>
      <c r="HA157" s="109"/>
      <c r="HB157" s="109"/>
      <c r="HC157" s="109"/>
      <c r="HD157" s="109"/>
      <c r="HE157" s="109"/>
      <c r="HF157" s="109"/>
      <c r="HG157" s="109"/>
      <c r="HH157" s="109"/>
      <c r="HI157" s="109"/>
      <c r="HJ157" s="109"/>
      <c r="HK157" s="109"/>
      <c r="HL157" s="109"/>
      <c r="HM157" s="109"/>
      <c r="HN157" s="109"/>
      <c r="HO157" s="109"/>
      <c r="HP157" s="109"/>
      <c r="HQ157" s="109"/>
      <c r="HR157" s="109"/>
      <c r="HS157" s="109"/>
      <c r="HT157" s="109"/>
      <c r="HU157" s="109"/>
      <c r="HV157" s="109"/>
      <c r="HW157" s="109"/>
      <c r="HX157" s="109"/>
      <c r="HY157" s="109"/>
      <c r="HZ157" s="109"/>
      <c r="IA157" s="109"/>
      <c r="IB157" s="109"/>
      <c r="IC157" s="109"/>
      <c r="ID157" s="109"/>
      <c r="IE157" s="109"/>
      <c r="IF157" s="109"/>
      <c r="IG157" s="109"/>
      <c r="IH157" s="109"/>
      <c r="II157" s="109"/>
      <c r="IJ157" s="109"/>
      <c r="IK157" s="109"/>
      <c r="IL157" s="109"/>
      <c r="IM157" s="109"/>
      <c r="IN157" s="109"/>
      <c r="IO157" s="109"/>
      <c r="IP157" s="109"/>
      <c r="IQ157" s="109"/>
      <c r="IR157" s="109"/>
      <c r="IS157" s="109"/>
      <c r="IT157" s="109"/>
      <c r="IU157" s="109"/>
      <c r="IV157" s="109"/>
    </row>
    <row r="158" customFormat="false" ht="46.25" hidden="false" customHeight="false" outlineLevel="0" collapsed="false">
      <c r="A158" s="23" t="s">
        <v>843</v>
      </c>
      <c r="B158" s="46" t="s">
        <v>43</v>
      </c>
      <c r="C158" s="47" t="s">
        <v>44</v>
      </c>
      <c r="D158" s="47"/>
      <c r="E158" s="79" t="s">
        <v>34</v>
      </c>
      <c r="F158" s="26" t="s">
        <v>844</v>
      </c>
      <c r="G158" s="29" t="s">
        <v>29</v>
      </c>
      <c r="H158" s="26" t="s">
        <v>845</v>
      </c>
      <c r="I158" s="29" t="s">
        <v>29</v>
      </c>
      <c r="J158" s="26" t="s">
        <v>846</v>
      </c>
      <c r="K158" s="29" t="s">
        <v>34</v>
      </c>
      <c r="L158" s="29"/>
      <c r="M158" s="29"/>
      <c r="N158" s="26" t="s">
        <v>847</v>
      </c>
      <c r="O158" s="29" t="s">
        <v>34</v>
      </c>
      <c r="P158" s="26" t="s">
        <v>848</v>
      </c>
      <c r="Q158" s="29" t="s">
        <v>34</v>
      </c>
      <c r="R158" s="26" t="s">
        <v>849</v>
      </c>
      <c r="S158" s="29" t="s">
        <v>34</v>
      </c>
      <c r="T158" s="26" t="s">
        <v>161</v>
      </c>
      <c r="U158" s="29" t="s">
        <v>29</v>
      </c>
      <c r="V158" s="26" t="s">
        <v>850</v>
      </c>
      <c r="W158" s="29"/>
      <c r="X158" s="26"/>
      <c r="Y158" s="29"/>
      <c r="Z158" s="24"/>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c r="FW158" s="25"/>
      <c r="FX158" s="25"/>
      <c r="FY158" s="25"/>
      <c r="FZ158" s="25"/>
      <c r="GA158" s="25"/>
      <c r="GB158" s="25"/>
      <c r="GC158" s="25"/>
      <c r="GD158" s="25"/>
      <c r="GE158" s="25"/>
      <c r="GF158" s="25"/>
      <c r="GG158" s="25"/>
      <c r="GH158" s="25"/>
      <c r="GI158" s="25"/>
      <c r="GJ158" s="25"/>
      <c r="GK158" s="25"/>
      <c r="GL158" s="25"/>
      <c r="GM158" s="25"/>
      <c r="GN158" s="25"/>
      <c r="GO158" s="25"/>
      <c r="GP158" s="25"/>
      <c r="GQ158" s="25"/>
      <c r="GR158" s="25"/>
      <c r="GS158" s="25"/>
      <c r="GT158" s="25"/>
      <c r="GU158" s="25"/>
      <c r="GV158" s="25"/>
      <c r="GW158" s="25"/>
      <c r="GX158" s="25"/>
      <c r="GY158" s="25"/>
      <c r="GZ158" s="25"/>
      <c r="HA158" s="25"/>
      <c r="HB158" s="25"/>
      <c r="HC158" s="25"/>
      <c r="HD158" s="25"/>
      <c r="HE158" s="25"/>
      <c r="HF158" s="25"/>
      <c r="HG158" s="25"/>
      <c r="HH158" s="25"/>
      <c r="HI158" s="25"/>
      <c r="HJ158" s="25"/>
      <c r="HK158" s="25"/>
      <c r="HL158" s="25"/>
      <c r="HM158" s="25"/>
      <c r="HN158" s="25"/>
      <c r="HO158" s="25"/>
      <c r="HP158" s="25"/>
      <c r="HQ158" s="25"/>
      <c r="HR158" s="25"/>
      <c r="HS158" s="25"/>
      <c r="HT158" s="25"/>
      <c r="HU158" s="25"/>
      <c r="HV158" s="25"/>
      <c r="HW158" s="25"/>
      <c r="HX158" s="25"/>
      <c r="HY158" s="25"/>
      <c r="HZ158" s="25"/>
      <c r="IA158" s="25"/>
      <c r="IB158" s="25"/>
      <c r="IC158" s="25"/>
      <c r="ID158" s="25"/>
      <c r="IE158" s="25"/>
      <c r="IF158" s="25"/>
      <c r="IG158" s="25"/>
      <c r="IH158" s="25"/>
      <c r="II158" s="25"/>
      <c r="IJ158" s="25"/>
      <c r="IK158" s="25"/>
      <c r="IL158" s="25"/>
      <c r="IM158" s="25"/>
      <c r="IN158" s="25"/>
      <c r="IO158" s="25"/>
      <c r="IP158" s="25"/>
      <c r="IQ158" s="25"/>
      <c r="IR158" s="25"/>
      <c r="IS158" s="25"/>
      <c r="IT158" s="25"/>
      <c r="IU158" s="25"/>
      <c r="IV158" s="25"/>
    </row>
    <row r="159" customFormat="false" ht="46.25" hidden="false" customHeight="false" outlineLevel="0" collapsed="false">
      <c r="A159" s="36" t="s">
        <v>851</v>
      </c>
      <c r="B159" s="56" t="s">
        <v>74</v>
      </c>
      <c r="C159" s="37" t="s">
        <v>44</v>
      </c>
      <c r="D159" s="37"/>
      <c r="E159" s="79" t="s">
        <v>34</v>
      </c>
      <c r="F159" s="61" t="s">
        <v>852</v>
      </c>
      <c r="G159" s="79" t="s">
        <v>34</v>
      </c>
      <c r="H159" s="61" t="s">
        <v>853</v>
      </c>
      <c r="I159" s="79" t="s">
        <v>34</v>
      </c>
      <c r="J159" s="61" t="s">
        <v>854</v>
      </c>
      <c r="K159" s="79" t="s">
        <v>34</v>
      </c>
      <c r="L159" s="79"/>
      <c r="M159" s="79"/>
      <c r="N159" s="61" t="s">
        <v>855</v>
      </c>
      <c r="O159" s="79" t="s">
        <v>34</v>
      </c>
      <c r="P159" s="61" t="s">
        <v>856</v>
      </c>
      <c r="Q159" s="79" t="s">
        <v>34</v>
      </c>
      <c r="R159" s="61" t="s">
        <v>857</v>
      </c>
      <c r="S159" s="79" t="s">
        <v>34</v>
      </c>
      <c r="T159" s="61" t="s">
        <v>858</v>
      </c>
      <c r="U159" s="79" t="s">
        <v>34</v>
      </c>
      <c r="V159" s="61" t="s">
        <v>859</v>
      </c>
      <c r="W159" s="79"/>
      <c r="X159" s="61"/>
      <c r="Y159" s="29"/>
      <c r="Z159" s="60"/>
      <c r="AA159" s="109"/>
      <c r="AB159" s="109"/>
      <c r="AC159" s="109"/>
      <c r="AD159" s="109"/>
      <c r="AE159" s="109"/>
      <c r="AF159" s="109"/>
      <c r="AG159" s="109"/>
      <c r="AH159" s="109"/>
      <c r="AI159" s="109"/>
      <c r="AJ159" s="109"/>
      <c r="AK159" s="109"/>
      <c r="AL159" s="109"/>
      <c r="AM159" s="109"/>
      <c r="AN159" s="109"/>
      <c r="AO159" s="109"/>
      <c r="AP159" s="109"/>
      <c r="AQ159" s="109"/>
      <c r="AR159" s="109"/>
      <c r="AS159" s="109"/>
      <c r="AT159" s="109"/>
      <c r="AU159" s="109"/>
      <c r="AV159" s="109"/>
      <c r="AW159" s="109"/>
      <c r="AX159" s="109"/>
      <c r="AY159" s="109"/>
      <c r="AZ159" s="109"/>
      <c r="BA159" s="109"/>
      <c r="BB159" s="109"/>
      <c r="BC159" s="109"/>
      <c r="BD159" s="109"/>
      <c r="BE159" s="109"/>
      <c r="BF159" s="109"/>
      <c r="BG159" s="109"/>
      <c r="BH159" s="109"/>
      <c r="BI159" s="109"/>
      <c r="BJ159" s="109"/>
      <c r="BK159" s="109"/>
      <c r="BL159" s="109"/>
      <c r="BM159" s="109"/>
      <c r="BN159" s="109"/>
      <c r="BO159" s="109"/>
      <c r="BP159" s="109"/>
      <c r="BQ159" s="109"/>
      <c r="BR159" s="109"/>
      <c r="BS159" s="109"/>
      <c r="BT159" s="109"/>
      <c r="BU159" s="109"/>
      <c r="BV159" s="109"/>
      <c r="BW159" s="109"/>
      <c r="BX159" s="109"/>
      <c r="BY159" s="109"/>
      <c r="BZ159" s="109"/>
      <c r="CA159" s="109"/>
      <c r="CB159" s="109"/>
      <c r="CC159" s="109"/>
      <c r="CD159" s="109"/>
      <c r="CE159" s="109"/>
      <c r="CF159" s="109"/>
      <c r="CG159" s="109"/>
      <c r="CH159" s="109"/>
      <c r="CI159" s="109"/>
      <c r="CJ159" s="109"/>
      <c r="CK159" s="109"/>
      <c r="CL159" s="109"/>
      <c r="CM159" s="109"/>
      <c r="CN159" s="109"/>
      <c r="CO159" s="109"/>
      <c r="CP159" s="109"/>
      <c r="CQ159" s="109"/>
      <c r="CR159" s="109"/>
      <c r="CS159" s="109"/>
      <c r="CT159" s="109"/>
      <c r="CU159" s="109"/>
      <c r="CV159" s="109"/>
      <c r="CW159" s="109"/>
      <c r="CX159" s="109"/>
      <c r="CY159" s="109"/>
      <c r="CZ159" s="109"/>
      <c r="DA159" s="109"/>
      <c r="DB159" s="109"/>
      <c r="DC159" s="109"/>
      <c r="DD159" s="109"/>
      <c r="DE159" s="109"/>
      <c r="DF159" s="109"/>
      <c r="DG159" s="109"/>
      <c r="DH159" s="109"/>
      <c r="DI159" s="109"/>
      <c r="DJ159" s="109"/>
      <c r="DK159" s="109"/>
      <c r="DL159" s="109"/>
      <c r="DM159" s="109"/>
      <c r="DN159" s="109"/>
      <c r="DO159" s="109"/>
      <c r="DP159" s="109"/>
      <c r="DQ159" s="109"/>
      <c r="DR159" s="109"/>
      <c r="DS159" s="109"/>
      <c r="DT159" s="109"/>
      <c r="DU159" s="109"/>
      <c r="DV159" s="109"/>
      <c r="DW159" s="109"/>
      <c r="DX159" s="109"/>
      <c r="DY159" s="109"/>
      <c r="DZ159" s="109"/>
      <c r="EA159" s="109"/>
      <c r="EB159" s="109"/>
      <c r="EC159" s="109"/>
      <c r="ED159" s="109"/>
      <c r="EE159" s="109"/>
      <c r="EF159" s="109"/>
      <c r="EG159" s="109"/>
      <c r="EH159" s="109"/>
      <c r="EI159" s="109"/>
      <c r="EJ159" s="109"/>
      <c r="EK159" s="109"/>
      <c r="EL159" s="109"/>
      <c r="EM159" s="109"/>
      <c r="EN159" s="109"/>
      <c r="EO159" s="109"/>
      <c r="EP159" s="109"/>
      <c r="EQ159" s="109"/>
      <c r="ER159" s="109"/>
      <c r="ES159" s="109"/>
      <c r="ET159" s="109"/>
      <c r="EU159" s="109"/>
      <c r="EV159" s="109"/>
      <c r="EW159" s="109"/>
      <c r="EX159" s="109"/>
      <c r="EY159" s="109"/>
      <c r="EZ159" s="109"/>
      <c r="FA159" s="109"/>
      <c r="FB159" s="109"/>
      <c r="FC159" s="109"/>
      <c r="FD159" s="109"/>
      <c r="FE159" s="109"/>
      <c r="FF159" s="109"/>
      <c r="FG159" s="109"/>
      <c r="FH159" s="109"/>
      <c r="FI159" s="109"/>
      <c r="FJ159" s="109"/>
      <c r="FK159" s="109"/>
      <c r="FL159" s="109"/>
      <c r="FM159" s="109"/>
      <c r="FN159" s="109"/>
      <c r="FO159" s="109"/>
      <c r="FP159" s="109"/>
      <c r="FQ159" s="109"/>
      <c r="FR159" s="109"/>
      <c r="FS159" s="109"/>
      <c r="FT159" s="109"/>
      <c r="FU159" s="109"/>
      <c r="FV159" s="109"/>
      <c r="FW159" s="109"/>
      <c r="FX159" s="109"/>
      <c r="FY159" s="109"/>
      <c r="FZ159" s="109"/>
      <c r="GA159" s="109"/>
      <c r="GB159" s="109"/>
      <c r="GC159" s="109"/>
      <c r="GD159" s="109"/>
      <c r="GE159" s="109"/>
      <c r="GF159" s="109"/>
      <c r="GG159" s="109"/>
      <c r="GH159" s="109"/>
      <c r="GI159" s="109"/>
      <c r="GJ159" s="109"/>
      <c r="GK159" s="109"/>
      <c r="GL159" s="109"/>
      <c r="GM159" s="109"/>
      <c r="GN159" s="109"/>
      <c r="GO159" s="109"/>
      <c r="GP159" s="109"/>
      <c r="GQ159" s="109"/>
      <c r="GR159" s="109"/>
      <c r="GS159" s="109"/>
      <c r="GT159" s="109"/>
      <c r="GU159" s="109"/>
      <c r="GV159" s="109"/>
      <c r="GW159" s="109"/>
      <c r="GX159" s="109"/>
      <c r="GY159" s="109"/>
      <c r="GZ159" s="109"/>
      <c r="HA159" s="109"/>
      <c r="HB159" s="109"/>
      <c r="HC159" s="109"/>
      <c r="HD159" s="109"/>
      <c r="HE159" s="109"/>
      <c r="HF159" s="109"/>
      <c r="HG159" s="109"/>
      <c r="HH159" s="109"/>
      <c r="HI159" s="109"/>
      <c r="HJ159" s="109"/>
      <c r="HK159" s="109"/>
      <c r="HL159" s="109"/>
      <c r="HM159" s="109"/>
      <c r="HN159" s="109"/>
      <c r="HO159" s="109"/>
      <c r="HP159" s="109"/>
      <c r="HQ159" s="109"/>
      <c r="HR159" s="109"/>
      <c r="HS159" s="109"/>
      <c r="HT159" s="109"/>
      <c r="HU159" s="109"/>
      <c r="HV159" s="109"/>
      <c r="HW159" s="109"/>
      <c r="HX159" s="109"/>
      <c r="HY159" s="109"/>
      <c r="HZ159" s="109"/>
      <c r="IA159" s="109"/>
      <c r="IB159" s="109"/>
      <c r="IC159" s="109"/>
      <c r="ID159" s="109"/>
      <c r="IE159" s="109"/>
      <c r="IF159" s="109"/>
      <c r="IG159" s="109"/>
      <c r="IH159" s="109"/>
      <c r="II159" s="109"/>
      <c r="IJ159" s="109"/>
      <c r="IK159" s="109"/>
      <c r="IL159" s="109"/>
      <c r="IM159" s="109"/>
      <c r="IN159" s="109"/>
      <c r="IO159" s="109"/>
      <c r="IP159" s="109"/>
      <c r="IQ159" s="109"/>
      <c r="IR159" s="109"/>
      <c r="IS159" s="109"/>
      <c r="IT159" s="109"/>
      <c r="IU159" s="109"/>
      <c r="IV159" s="109"/>
    </row>
    <row r="160" customFormat="false" ht="66.25" hidden="false" customHeight="true" outlineLevel="0" collapsed="false">
      <c r="A160" s="23" t="s">
        <v>860</v>
      </c>
      <c r="B160" s="47" t="s">
        <v>27</v>
      </c>
      <c r="C160" s="47" t="s">
        <v>28</v>
      </c>
      <c r="D160" s="47"/>
      <c r="E160" s="79" t="s">
        <v>34</v>
      </c>
      <c r="F160" s="26" t="s">
        <v>861</v>
      </c>
      <c r="G160" s="29" t="s">
        <v>34</v>
      </c>
      <c r="H160" s="26" t="s">
        <v>862</v>
      </c>
      <c r="I160" s="29" t="s">
        <v>34</v>
      </c>
      <c r="J160" s="26" t="s">
        <v>862</v>
      </c>
      <c r="K160" s="29" t="s">
        <v>34</v>
      </c>
      <c r="L160" s="29"/>
      <c r="M160" s="29"/>
      <c r="N160" s="26" t="s">
        <v>863</v>
      </c>
      <c r="O160" s="29" t="s">
        <v>34</v>
      </c>
      <c r="P160" s="26" t="s">
        <v>863</v>
      </c>
      <c r="Q160" s="29" t="s">
        <v>34</v>
      </c>
      <c r="R160" s="26" t="s">
        <v>863</v>
      </c>
      <c r="S160" s="29" t="s">
        <v>29</v>
      </c>
      <c r="T160" s="26" t="s">
        <v>864</v>
      </c>
      <c r="U160" s="29" t="s">
        <v>34</v>
      </c>
      <c r="V160" s="26" t="s">
        <v>863</v>
      </c>
      <c r="W160" s="29"/>
      <c r="X160" s="26"/>
      <c r="Y160" s="29"/>
      <c r="Z160" s="24"/>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c r="FW160" s="25"/>
      <c r="FX160" s="25"/>
      <c r="FY160" s="25"/>
      <c r="FZ160" s="25"/>
      <c r="GA160" s="25"/>
      <c r="GB160" s="25"/>
      <c r="GC160" s="25"/>
      <c r="GD160" s="25"/>
      <c r="GE160" s="25"/>
      <c r="GF160" s="25"/>
      <c r="GG160" s="25"/>
      <c r="GH160" s="25"/>
      <c r="GI160" s="25"/>
      <c r="GJ160" s="25"/>
      <c r="GK160" s="25"/>
      <c r="GL160" s="25"/>
      <c r="GM160" s="25"/>
      <c r="GN160" s="25"/>
      <c r="GO160" s="25"/>
      <c r="GP160" s="25"/>
      <c r="GQ160" s="25"/>
      <c r="GR160" s="25"/>
      <c r="GS160" s="25"/>
      <c r="GT160" s="25"/>
      <c r="GU160" s="25"/>
      <c r="GV160" s="25"/>
      <c r="GW160" s="25"/>
      <c r="GX160" s="25"/>
      <c r="GY160" s="25"/>
      <c r="GZ160" s="25"/>
      <c r="HA160" s="25"/>
      <c r="HB160" s="25"/>
      <c r="HC160" s="25"/>
      <c r="HD160" s="25"/>
      <c r="HE160" s="25"/>
      <c r="HF160" s="25"/>
      <c r="HG160" s="25"/>
      <c r="HH160" s="25"/>
      <c r="HI160" s="25"/>
      <c r="HJ160" s="25"/>
      <c r="HK160" s="25"/>
      <c r="HL160" s="25"/>
      <c r="HM160" s="25"/>
      <c r="HN160" s="25"/>
      <c r="HO160" s="25"/>
      <c r="HP160" s="25"/>
      <c r="HQ160" s="25"/>
      <c r="HR160" s="25"/>
      <c r="HS160" s="25"/>
      <c r="HT160" s="25"/>
      <c r="HU160" s="25"/>
      <c r="HV160" s="25"/>
      <c r="HW160" s="25"/>
      <c r="HX160" s="25"/>
      <c r="HY160" s="25"/>
      <c r="HZ160" s="25"/>
      <c r="IA160" s="25"/>
      <c r="IB160" s="25"/>
      <c r="IC160" s="25"/>
      <c r="ID160" s="25"/>
      <c r="IE160" s="25"/>
      <c r="IF160" s="25"/>
      <c r="IG160" s="25"/>
      <c r="IH160" s="25"/>
      <c r="II160" s="25"/>
      <c r="IJ160" s="25"/>
      <c r="IK160" s="25"/>
      <c r="IL160" s="25"/>
      <c r="IM160" s="25"/>
      <c r="IN160" s="25"/>
      <c r="IO160" s="25"/>
      <c r="IP160" s="25"/>
      <c r="IQ160" s="25"/>
      <c r="IR160" s="25"/>
      <c r="IS160" s="25"/>
      <c r="IT160" s="25"/>
      <c r="IU160" s="25"/>
      <c r="IV160" s="25"/>
    </row>
    <row r="161" customFormat="false" ht="88.55" hidden="false" customHeight="true" outlineLevel="0" collapsed="false">
      <c r="A161" s="36" t="s">
        <v>865</v>
      </c>
      <c r="B161" s="56" t="s">
        <v>866</v>
      </c>
      <c r="C161" s="37" t="s">
        <v>44</v>
      </c>
      <c r="D161" s="37" t="s">
        <v>116</v>
      </c>
      <c r="E161" s="79" t="s">
        <v>34</v>
      </c>
      <c r="F161" s="61" t="s">
        <v>867</v>
      </c>
      <c r="G161" s="79" t="s">
        <v>29</v>
      </c>
      <c r="H161" s="61" t="s">
        <v>868</v>
      </c>
      <c r="I161" s="79" t="s">
        <v>34</v>
      </c>
      <c r="J161" s="61" t="s">
        <v>869</v>
      </c>
      <c r="K161" s="79" t="s">
        <v>34</v>
      </c>
      <c r="L161" s="79"/>
      <c r="M161" s="79"/>
      <c r="N161" s="61" t="s">
        <v>870</v>
      </c>
      <c r="O161" s="79" t="s">
        <v>34</v>
      </c>
      <c r="P161" s="61" t="s">
        <v>871</v>
      </c>
      <c r="Q161" s="79" t="s">
        <v>34</v>
      </c>
      <c r="R161" s="61" t="s">
        <v>872</v>
      </c>
      <c r="S161" s="79" t="s">
        <v>34</v>
      </c>
      <c r="T161" s="61" t="s">
        <v>873</v>
      </c>
      <c r="U161" s="79" t="s">
        <v>34</v>
      </c>
      <c r="V161" s="91" t="s">
        <v>874</v>
      </c>
      <c r="W161" s="79"/>
      <c r="X161" s="91"/>
      <c r="Y161" s="29"/>
      <c r="Z161" s="60"/>
      <c r="AA161" s="109"/>
      <c r="AB161" s="109"/>
      <c r="AC161" s="109"/>
      <c r="AD161" s="109"/>
      <c r="AE161" s="109"/>
      <c r="AF161" s="109"/>
      <c r="AG161" s="109"/>
      <c r="AH161" s="109"/>
      <c r="AI161" s="109"/>
      <c r="AJ161" s="109"/>
      <c r="AK161" s="109"/>
      <c r="AL161" s="109"/>
      <c r="AM161" s="109"/>
      <c r="AN161" s="109"/>
      <c r="AO161" s="109"/>
      <c r="AP161" s="109"/>
      <c r="AQ161" s="109"/>
      <c r="AR161" s="109"/>
      <c r="AS161" s="109"/>
      <c r="AT161" s="109"/>
      <c r="AU161" s="109"/>
      <c r="AV161" s="109"/>
      <c r="AW161" s="109"/>
      <c r="AX161" s="109"/>
      <c r="AY161" s="109"/>
      <c r="AZ161" s="109"/>
      <c r="BA161" s="109"/>
      <c r="BB161" s="109"/>
      <c r="BC161" s="109"/>
      <c r="BD161" s="109"/>
      <c r="BE161" s="109"/>
      <c r="BF161" s="109"/>
      <c r="BG161" s="109"/>
      <c r="BH161" s="109"/>
      <c r="BI161" s="109"/>
      <c r="BJ161" s="109"/>
      <c r="BK161" s="109"/>
      <c r="BL161" s="109"/>
      <c r="BM161" s="109"/>
      <c r="BN161" s="109"/>
      <c r="BO161" s="109"/>
      <c r="BP161" s="109"/>
      <c r="BQ161" s="109"/>
      <c r="BR161" s="109"/>
      <c r="BS161" s="109"/>
      <c r="BT161" s="109"/>
      <c r="BU161" s="109"/>
      <c r="BV161" s="109"/>
      <c r="BW161" s="109"/>
      <c r="BX161" s="109"/>
      <c r="BY161" s="109"/>
      <c r="BZ161" s="109"/>
      <c r="CA161" s="109"/>
      <c r="CB161" s="109"/>
      <c r="CC161" s="109"/>
      <c r="CD161" s="109"/>
      <c r="CE161" s="109"/>
      <c r="CF161" s="109"/>
      <c r="CG161" s="109"/>
      <c r="CH161" s="109"/>
      <c r="CI161" s="109"/>
      <c r="CJ161" s="109"/>
      <c r="CK161" s="109"/>
      <c r="CL161" s="109"/>
      <c r="CM161" s="109"/>
      <c r="CN161" s="109"/>
      <c r="CO161" s="109"/>
      <c r="CP161" s="109"/>
      <c r="CQ161" s="109"/>
      <c r="CR161" s="109"/>
      <c r="CS161" s="109"/>
      <c r="CT161" s="109"/>
      <c r="CU161" s="109"/>
      <c r="CV161" s="109"/>
      <c r="CW161" s="109"/>
      <c r="CX161" s="109"/>
      <c r="CY161" s="109"/>
      <c r="CZ161" s="109"/>
      <c r="DA161" s="109"/>
      <c r="DB161" s="109"/>
      <c r="DC161" s="109"/>
      <c r="DD161" s="109"/>
      <c r="DE161" s="109"/>
      <c r="DF161" s="109"/>
      <c r="DG161" s="109"/>
      <c r="DH161" s="109"/>
      <c r="DI161" s="109"/>
      <c r="DJ161" s="109"/>
      <c r="DK161" s="109"/>
      <c r="DL161" s="109"/>
      <c r="DM161" s="109"/>
      <c r="DN161" s="109"/>
      <c r="DO161" s="109"/>
      <c r="DP161" s="109"/>
      <c r="DQ161" s="109"/>
      <c r="DR161" s="109"/>
      <c r="DS161" s="109"/>
      <c r="DT161" s="109"/>
      <c r="DU161" s="109"/>
      <c r="DV161" s="109"/>
      <c r="DW161" s="109"/>
      <c r="DX161" s="109"/>
      <c r="DY161" s="109"/>
      <c r="DZ161" s="109"/>
      <c r="EA161" s="109"/>
      <c r="EB161" s="109"/>
      <c r="EC161" s="109"/>
      <c r="ED161" s="109"/>
      <c r="EE161" s="109"/>
      <c r="EF161" s="109"/>
      <c r="EG161" s="109"/>
      <c r="EH161" s="109"/>
      <c r="EI161" s="109"/>
      <c r="EJ161" s="109"/>
      <c r="EK161" s="109"/>
      <c r="EL161" s="109"/>
      <c r="EM161" s="109"/>
      <c r="EN161" s="109"/>
      <c r="EO161" s="109"/>
      <c r="EP161" s="109"/>
      <c r="EQ161" s="109"/>
      <c r="ER161" s="109"/>
      <c r="ES161" s="109"/>
      <c r="ET161" s="109"/>
      <c r="EU161" s="109"/>
      <c r="EV161" s="109"/>
      <c r="EW161" s="109"/>
      <c r="EX161" s="109"/>
      <c r="EY161" s="109"/>
      <c r="EZ161" s="109"/>
      <c r="FA161" s="109"/>
      <c r="FB161" s="109"/>
      <c r="FC161" s="109"/>
      <c r="FD161" s="109"/>
      <c r="FE161" s="109"/>
      <c r="FF161" s="109"/>
      <c r="FG161" s="109"/>
      <c r="FH161" s="109"/>
      <c r="FI161" s="109"/>
      <c r="FJ161" s="109"/>
      <c r="FK161" s="109"/>
      <c r="FL161" s="109"/>
      <c r="FM161" s="109"/>
      <c r="FN161" s="109"/>
      <c r="FO161" s="109"/>
      <c r="FP161" s="109"/>
      <c r="FQ161" s="109"/>
      <c r="FR161" s="109"/>
      <c r="FS161" s="109"/>
      <c r="FT161" s="109"/>
      <c r="FU161" s="109"/>
      <c r="FV161" s="109"/>
      <c r="FW161" s="109"/>
      <c r="FX161" s="109"/>
      <c r="FY161" s="109"/>
      <c r="FZ161" s="109"/>
      <c r="GA161" s="109"/>
      <c r="GB161" s="109"/>
      <c r="GC161" s="109"/>
      <c r="GD161" s="109"/>
      <c r="GE161" s="109"/>
      <c r="GF161" s="109"/>
      <c r="GG161" s="109"/>
      <c r="GH161" s="109"/>
      <c r="GI161" s="109"/>
      <c r="GJ161" s="109"/>
      <c r="GK161" s="109"/>
      <c r="GL161" s="109"/>
      <c r="GM161" s="109"/>
      <c r="GN161" s="109"/>
      <c r="GO161" s="109"/>
      <c r="GP161" s="109"/>
      <c r="GQ161" s="109"/>
      <c r="GR161" s="109"/>
      <c r="GS161" s="109"/>
      <c r="GT161" s="109"/>
      <c r="GU161" s="109"/>
      <c r="GV161" s="109"/>
      <c r="GW161" s="109"/>
      <c r="GX161" s="109"/>
      <c r="GY161" s="109"/>
      <c r="GZ161" s="109"/>
      <c r="HA161" s="109"/>
      <c r="HB161" s="109"/>
      <c r="HC161" s="109"/>
      <c r="HD161" s="109"/>
      <c r="HE161" s="109"/>
      <c r="HF161" s="109"/>
      <c r="HG161" s="109"/>
      <c r="HH161" s="109"/>
      <c r="HI161" s="109"/>
      <c r="HJ161" s="109"/>
      <c r="HK161" s="109"/>
      <c r="HL161" s="109"/>
      <c r="HM161" s="109"/>
      <c r="HN161" s="109"/>
      <c r="HO161" s="109"/>
      <c r="HP161" s="109"/>
      <c r="HQ161" s="109"/>
      <c r="HR161" s="109"/>
      <c r="HS161" s="109"/>
      <c r="HT161" s="109"/>
      <c r="HU161" s="109"/>
      <c r="HV161" s="109"/>
      <c r="HW161" s="109"/>
      <c r="HX161" s="109"/>
      <c r="HY161" s="109"/>
      <c r="HZ161" s="109"/>
      <c r="IA161" s="109"/>
      <c r="IB161" s="109"/>
      <c r="IC161" s="109"/>
      <c r="ID161" s="109"/>
      <c r="IE161" s="109"/>
      <c r="IF161" s="109"/>
      <c r="IG161" s="109"/>
      <c r="IH161" s="109"/>
      <c r="II161" s="109"/>
      <c r="IJ161" s="109"/>
      <c r="IK161" s="109"/>
      <c r="IL161" s="109"/>
      <c r="IM161" s="109"/>
      <c r="IN161" s="109"/>
      <c r="IO161" s="109"/>
      <c r="IP161" s="109"/>
      <c r="IQ161" s="109"/>
      <c r="IR161" s="109"/>
      <c r="IS161" s="109"/>
      <c r="IT161" s="109"/>
      <c r="IU161" s="109"/>
      <c r="IV161" s="109"/>
    </row>
    <row r="162" customFormat="false" ht="35.05" hidden="false" customHeight="false" outlineLevel="0" collapsed="false">
      <c r="A162" s="23" t="s">
        <v>875</v>
      </c>
      <c r="B162" s="46" t="s">
        <v>74</v>
      </c>
      <c r="C162" s="47"/>
      <c r="D162" s="47" t="s">
        <v>718</v>
      </c>
      <c r="E162" s="29"/>
      <c r="F162" s="29"/>
      <c r="G162" s="29" t="s">
        <v>29</v>
      </c>
      <c r="H162" s="26"/>
      <c r="I162" s="29" t="s">
        <v>29</v>
      </c>
      <c r="J162" s="26"/>
      <c r="K162" s="29" t="s">
        <v>34</v>
      </c>
      <c r="L162" s="29"/>
      <c r="M162" s="29"/>
      <c r="N162" s="26" t="s">
        <v>876</v>
      </c>
      <c r="O162" s="29" t="s">
        <v>34</v>
      </c>
      <c r="P162" s="26" t="s">
        <v>877</v>
      </c>
      <c r="Q162" s="29" t="s">
        <v>29</v>
      </c>
      <c r="R162" s="26"/>
      <c r="S162" s="29" t="s">
        <v>34</v>
      </c>
      <c r="T162" s="26" t="s">
        <v>878</v>
      </c>
      <c r="U162" s="29" t="s">
        <v>29</v>
      </c>
      <c r="V162" s="26"/>
      <c r="W162" s="29"/>
      <c r="X162" s="26"/>
      <c r="Y162" s="29"/>
      <c r="Z162" s="24"/>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c r="FW162" s="25"/>
      <c r="FX162" s="25"/>
      <c r="FY162" s="25"/>
      <c r="FZ162" s="25"/>
      <c r="GA162" s="25"/>
      <c r="GB162" s="25"/>
      <c r="GC162" s="25"/>
      <c r="GD162" s="25"/>
      <c r="GE162" s="25"/>
      <c r="GF162" s="25"/>
      <c r="GG162" s="25"/>
      <c r="GH162" s="25"/>
      <c r="GI162" s="25"/>
      <c r="GJ162" s="25"/>
      <c r="GK162" s="25"/>
      <c r="GL162" s="25"/>
      <c r="GM162" s="25"/>
      <c r="GN162" s="25"/>
      <c r="GO162" s="25"/>
      <c r="GP162" s="25"/>
      <c r="GQ162" s="25"/>
      <c r="GR162" s="25"/>
      <c r="GS162" s="25"/>
      <c r="GT162" s="25"/>
      <c r="GU162" s="25"/>
      <c r="GV162" s="25"/>
      <c r="GW162" s="25"/>
      <c r="GX162" s="25"/>
      <c r="GY162" s="25"/>
      <c r="GZ162" s="25"/>
      <c r="HA162" s="25"/>
      <c r="HB162" s="25"/>
      <c r="HC162" s="25"/>
      <c r="HD162" s="25"/>
      <c r="HE162" s="25"/>
      <c r="HF162" s="25"/>
      <c r="HG162" s="25"/>
      <c r="HH162" s="25"/>
      <c r="HI162" s="25"/>
      <c r="HJ162" s="25"/>
      <c r="HK162" s="25"/>
      <c r="HL162" s="25"/>
      <c r="HM162" s="25"/>
      <c r="HN162" s="25"/>
      <c r="HO162" s="25"/>
      <c r="HP162" s="25"/>
      <c r="HQ162" s="25"/>
      <c r="HR162" s="25"/>
      <c r="HS162" s="25"/>
      <c r="HT162" s="25"/>
      <c r="HU162" s="25"/>
      <c r="HV162" s="25"/>
      <c r="HW162" s="25"/>
      <c r="HX162" s="25"/>
      <c r="HY162" s="25"/>
      <c r="HZ162" s="25"/>
      <c r="IA162" s="25"/>
      <c r="IB162" s="25"/>
      <c r="IC162" s="25"/>
      <c r="ID162" s="25"/>
      <c r="IE162" s="25"/>
      <c r="IF162" s="25"/>
      <c r="IG162" s="25"/>
      <c r="IH162" s="25"/>
      <c r="II162" s="25"/>
      <c r="IJ162" s="25"/>
      <c r="IK162" s="25"/>
      <c r="IL162" s="25"/>
      <c r="IM162" s="25"/>
      <c r="IN162" s="25"/>
      <c r="IO162" s="25"/>
      <c r="IP162" s="25"/>
      <c r="IQ162" s="25"/>
      <c r="IR162" s="25"/>
      <c r="IS162" s="25"/>
      <c r="IT162" s="25"/>
      <c r="IU162" s="25"/>
      <c r="IV162" s="25"/>
    </row>
    <row r="163" customFormat="false" ht="23.85" hidden="false" customHeight="false" outlineLevel="0" collapsed="false">
      <c r="A163" s="36" t="s">
        <v>879</v>
      </c>
      <c r="B163" s="56" t="s">
        <v>74</v>
      </c>
      <c r="C163" s="37" t="s">
        <v>44</v>
      </c>
      <c r="D163" s="37" t="s">
        <v>731</v>
      </c>
      <c r="E163" s="36"/>
      <c r="F163" s="36"/>
      <c r="G163" s="79" t="s">
        <v>29</v>
      </c>
      <c r="H163" s="98"/>
      <c r="I163" s="79" t="s">
        <v>29</v>
      </c>
      <c r="J163" s="98"/>
      <c r="K163" s="29" t="s">
        <v>34</v>
      </c>
      <c r="L163" s="29"/>
      <c r="M163" s="29"/>
      <c r="N163" s="61" t="s">
        <v>880</v>
      </c>
      <c r="O163" s="29" t="s">
        <v>34</v>
      </c>
      <c r="P163" s="61" t="s">
        <v>881</v>
      </c>
      <c r="Q163" s="79" t="s">
        <v>29</v>
      </c>
      <c r="R163" s="61"/>
      <c r="S163" s="115" t="s">
        <v>34</v>
      </c>
      <c r="T163" s="61" t="s">
        <v>486</v>
      </c>
      <c r="U163" s="79" t="s">
        <v>29</v>
      </c>
      <c r="V163" s="61"/>
      <c r="W163" s="79"/>
      <c r="X163" s="61"/>
      <c r="Y163" s="29"/>
      <c r="Z163" s="98"/>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c r="BB163" s="90"/>
      <c r="BC163" s="90"/>
      <c r="BD163" s="90"/>
      <c r="BE163" s="90"/>
      <c r="BF163" s="90"/>
      <c r="BG163" s="90"/>
      <c r="BH163" s="90"/>
      <c r="BI163" s="90"/>
      <c r="BJ163" s="90"/>
      <c r="BK163" s="90"/>
      <c r="BL163" s="90"/>
      <c r="BM163" s="90"/>
      <c r="BN163" s="90"/>
      <c r="BO163" s="90"/>
      <c r="BP163" s="90"/>
      <c r="BQ163" s="90"/>
      <c r="BR163" s="90"/>
      <c r="BS163" s="90"/>
      <c r="BT163" s="90"/>
      <c r="BU163" s="90"/>
      <c r="BV163" s="90"/>
      <c r="BW163" s="90"/>
      <c r="BX163" s="90"/>
      <c r="BY163" s="90"/>
      <c r="BZ163" s="90"/>
      <c r="CA163" s="90"/>
      <c r="CB163" s="90"/>
      <c r="CC163" s="90"/>
      <c r="CD163" s="90"/>
      <c r="CE163" s="90"/>
      <c r="CF163" s="90"/>
      <c r="CG163" s="90"/>
      <c r="CH163" s="90"/>
      <c r="CI163" s="90"/>
      <c r="CJ163" s="90"/>
      <c r="CK163" s="90"/>
      <c r="CL163" s="90"/>
      <c r="CM163" s="90"/>
      <c r="CN163" s="90"/>
      <c r="CO163" s="90"/>
      <c r="CP163" s="90"/>
      <c r="CQ163" s="90"/>
      <c r="CR163" s="90"/>
      <c r="CS163" s="90"/>
      <c r="CT163" s="90"/>
      <c r="CU163" s="90"/>
      <c r="CV163" s="90"/>
      <c r="CW163" s="90"/>
      <c r="CX163" s="90"/>
      <c r="CY163" s="90"/>
      <c r="CZ163" s="90"/>
      <c r="DA163" s="90"/>
      <c r="DB163" s="90"/>
      <c r="DC163" s="90"/>
      <c r="DD163" s="90"/>
      <c r="DE163" s="90"/>
      <c r="DF163" s="90"/>
      <c r="DG163" s="90"/>
      <c r="DH163" s="90"/>
      <c r="DI163" s="90"/>
      <c r="DJ163" s="90"/>
      <c r="DK163" s="90"/>
      <c r="DL163" s="90"/>
      <c r="DM163" s="90"/>
      <c r="DN163" s="90"/>
      <c r="DO163" s="90"/>
      <c r="DP163" s="90"/>
      <c r="DQ163" s="90"/>
      <c r="DR163" s="90"/>
      <c r="DS163" s="90"/>
      <c r="DT163" s="90"/>
      <c r="DU163" s="90"/>
      <c r="DV163" s="90"/>
      <c r="DW163" s="90"/>
      <c r="DX163" s="90"/>
      <c r="DY163" s="90"/>
      <c r="DZ163" s="90"/>
      <c r="EA163" s="90"/>
      <c r="EB163" s="90"/>
      <c r="EC163" s="90"/>
      <c r="ED163" s="90"/>
      <c r="EE163" s="90"/>
      <c r="EF163" s="90"/>
      <c r="EG163" s="90"/>
      <c r="EH163" s="90"/>
      <c r="EI163" s="90"/>
      <c r="EJ163" s="90"/>
      <c r="EK163" s="90"/>
      <c r="EL163" s="90"/>
      <c r="EM163" s="90"/>
      <c r="EN163" s="90"/>
      <c r="EO163" s="90"/>
      <c r="EP163" s="90"/>
      <c r="EQ163" s="90"/>
      <c r="ER163" s="90"/>
      <c r="ES163" s="90"/>
      <c r="ET163" s="90"/>
      <c r="EU163" s="90"/>
      <c r="EV163" s="90"/>
      <c r="EW163" s="90"/>
      <c r="EX163" s="90"/>
      <c r="EY163" s="90"/>
      <c r="EZ163" s="90"/>
      <c r="FA163" s="90"/>
      <c r="FB163" s="90"/>
      <c r="FC163" s="90"/>
      <c r="FD163" s="90"/>
      <c r="FE163" s="90"/>
      <c r="FF163" s="90"/>
      <c r="FG163" s="90"/>
      <c r="FH163" s="90"/>
      <c r="FI163" s="90"/>
      <c r="FJ163" s="90"/>
      <c r="FK163" s="90"/>
      <c r="FL163" s="90"/>
      <c r="FM163" s="90"/>
      <c r="FN163" s="90"/>
      <c r="FO163" s="90"/>
      <c r="FP163" s="90"/>
      <c r="FQ163" s="90"/>
      <c r="FR163" s="90"/>
      <c r="FS163" s="90"/>
      <c r="FT163" s="90"/>
      <c r="FU163" s="90"/>
      <c r="FV163" s="90"/>
      <c r="FW163" s="90"/>
      <c r="FX163" s="90"/>
      <c r="FY163" s="90"/>
      <c r="FZ163" s="90"/>
      <c r="GA163" s="90"/>
      <c r="GB163" s="90"/>
      <c r="GC163" s="90"/>
      <c r="GD163" s="90"/>
      <c r="GE163" s="90"/>
      <c r="GF163" s="90"/>
      <c r="GG163" s="90"/>
      <c r="GH163" s="90"/>
      <c r="GI163" s="90"/>
      <c r="GJ163" s="90"/>
      <c r="GK163" s="90"/>
      <c r="GL163" s="90"/>
      <c r="GM163" s="90"/>
      <c r="GN163" s="90"/>
      <c r="GO163" s="90"/>
      <c r="GP163" s="90"/>
      <c r="GQ163" s="90"/>
      <c r="GR163" s="90"/>
      <c r="GS163" s="90"/>
      <c r="GT163" s="90"/>
      <c r="GU163" s="90"/>
      <c r="GV163" s="90"/>
      <c r="GW163" s="90"/>
      <c r="GX163" s="90"/>
      <c r="GY163" s="90"/>
      <c r="GZ163" s="90"/>
      <c r="HA163" s="90"/>
      <c r="HB163" s="90"/>
      <c r="HC163" s="90"/>
      <c r="HD163" s="90"/>
      <c r="HE163" s="90"/>
      <c r="HF163" s="90"/>
      <c r="HG163" s="90"/>
      <c r="HH163" s="90"/>
      <c r="HI163" s="90"/>
      <c r="HJ163" s="90"/>
      <c r="HK163" s="90"/>
      <c r="HL163" s="90"/>
      <c r="HM163" s="90"/>
      <c r="HN163" s="90"/>
      <c r="HO163" s="90"/>
      <c r="HP163" s="90"/>
      <c r="HQ163" s="90"/>
      <c r="HR163" s="90"/>
      <c r="HS163" s="90"/>
      <c r="HT163" s="90"/>
      <c r="HU163" s="90"/>
      <c r="HV163" s="90"/>
      <c r="HW163" s="90"/>
      <c r="HX163" s="90"/>
      <c r="HY163" s="90"/>
      <c r="HZ163" s="90"/>
      <c r="IA163" s="90"/>
      <c r="IB163" s="90"/>
      <c r="IC163" s="90"/>
      <c r="ID163" s="90"/>
      <c r="IE163" s="90"/>
      <c r="IF163" s="90"/>
      <c r="IG163" s="90"/>
      <c r="IH163" s="90"/>
      <c r="II163" s="90"/>
      <c r="IJ163" s="90"/>
      <c r="IK163" s="90"/>
      <c r="IL163" s="90"/>
      <c r="IM163" s="90"/>
      <c r="IN163" s="90"/>
      <c r="IO163" s="90"/>
      <c r="IP163" s="90"/>
      <c r="IQ163" s="90"/>
      <c r="IR163" s="90"/>
      <c r="IS163" s="90"/>
      <c r="IT163" s="90"/>
      <c r="IU163" s="90"/>
      <c r="IV163" s="90"/>
    </row>
    <row r="164" customFormat="false" ht="35.05" hidden="false" customHeight="false" outlineLevel="0" collapsed="false">
      <c r="A164" s="23" t="s">
        <v>882</v>
      </c>
      <c r="B164" s="46" t="s">
        <v>74</v>
      </c>
      <c r="C164" s="37" t="s">
        <v>44</v>
      </c>
      <c r="D164" s="37" t="s">
        <v>883</v>
      </c>
      <c r="E164" s="23"/>
      <c r="F164" s="23"/>
      <c r="G164" s="29" t="s">
        <v>29</v>
      </c>
      <c r="H164" s="86"/>
      <c r="I164" s="79" t="s">
        <v>29</v>
      </c>
      <c r="J164" s="86"/>
      <c r="K164" s="29" t="s">
        <v>34</v>
      </c>
      <c r="L164" s="29"/>
      <c r="M164" s="29"/>
      <c r="N164" s="26" t="s">
        <v>884</v>
      </c>
      <c r="O164" s="29" t="s">
        <v>34</v>
      </c>
      <c r="P164" s="58" t="s">
        <v>885</v>
      </c>
      <c r="Q164" s="29" t="s">
        <v>29</v>
      </c>
      <c r="R164" s="26"/>
      <c r="S164" s="115" t="s">
        <v>34</v>
      </c>
      <c r="T164" s="26" t="s">
        <v>486</v>
      </c>
      <c r="U164" s="29" t="s">
        <v>29</v>
      </c>
      <c r="V164" s="26" t="s">
        <v>886</v>
      </c>
      <c r="W164" s="29"/>
      <c r="X164" s="26"/>
      <c r="Y164" s="29"/>
      <c r="Z164" s="86"/>
      <c r="AA164" s="89"/>
      <c r="AB164" s="89"/>
      <c r="AC164" s="89"/>
      <c r="AD164" s="89"/>
      <c r="AE164" s="89"/>
      <c r="AF164" s="89"/>
      <c r="AG164" s="89"/>
      <c r="AH164" s="89"/>
      <c r="AI164" s="89"/>
      <c r="AJ164" s="89"/>
      <c r="AK164" s="89"/>
      <c r="AL164" s="89"/>
      <c r="AM164" s="89"/>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c r="BW164" s="89"/>
      <c r="BX164" s="89"/>
      <c r="BY164" s="89"/>
      <c r="BZ164" s="89"/>
      <c r="CA164" s="89"/>
      <c r="CB164" s="89"/>
      <c r="CC164" s="89"/>
      <c r="CD164" s="89"/>
      <c r="CE164" s="89"/>
      <c r="CF164" s="89"/>
      <c r="CG164" s="89"/>
      <c r="CH164" s="89"/>
      <c r="CI164" s="89"/>
      <c r="CJ164" s="89"/>
      <c r="CK164" s="89"/>
      <c r="CL164" s="89"/>
      <c r="CM164" s="89"/>
      <c r="CN164" s="89"/>
      <c r="CO164" s="89"/>
      <c r="CP164" s="89"/>
      <c r="CQ164" s="89"/>
      <c r="CR164" s="89"/>
      <c r="CS164" s="89"/>
      <c r="CT164" s="89"/>
      <c r="CU164" s="89"/>
      <c r="CV164" s="89"/>
      <c r="CW164" s="89"/>
      <c r="CX164" s="89"/>
      <c r="CY164" s="89"/>
      <c r="CZ164" s="89"/>
      <c r="DA164" s="89"/>
      <c r="DB164" s="89"/>
      <c r="DC164" s="89"/>
      <c r="DD164" s="89"/>
      <c r="DE164" s="89"/>
      <c r="DF164" s="89"/>
      <c r="DG164" s="89"/>
      <c r="DH164" s="89"/>
      <c r="DI164" s="89"/>
      <c r="DJ164" s="89"/>
      <c r="DK164" s="89"/>
      <c r="DL164" s="89"/>
      <c r="DM164" s="89"/>
      <c r="DN164" s="89"/>
      <c r="DO164" s="89"/>
      <c r="DP164" s="89"/>
      <c r="DQ164" s="89"/>
      <c r="DR164" s="89"/>
      <c r="DS164" s="89"/>
      <c r="DT164" s="89"/>
      <c r="DU164" s="89"/>
      <c r="DV164" s="89"/>
      <c r="DW164" s="89"/>
      <c r="DX164" s="89"/>
      <c r="DY164" s="89"/>
      <c r="DZ164" s="89"/>
      <c r="EA164" s="89"/>
      <c r="EB164" s="89"/>
      <c r="EC164" s="89"/>
      <c r="ED164" s="89"/>
      <c r="EE164" s="89"/>
      <c r="EF164" s="89"/>
      <c r="EG164" s="89"/>
      <c r="EH164" s="89"/>
      <c r="EI164" s="89"/>
      <c r="EJ164" s="89"/>
      <c r="EK164" s="89"/>
      <c r="EL164" s="89"/>
      <c r="EM164" s="89"/>
      <c r="EN164" s="89"/>
      <c r="EO164" s="89"/>
      <c r="EP164" s="89"/>
      <c r="EQ164" s="89"/>
      <c r="ER164" s="89"/>
      <c r="ES164" s="89"/>
      <c r="ET164" s="89"/>
      <c r="EU164" s="89"/>
      <c r="EV164" s="89"/>
      <c r="EW164" s="89"/>
      <c r="EX164" s="89"/>
      <c r="EY164" s="89"/>
      <c r="EZ164" s="89"/>
      <c r="FA164" s="89"/>
      <c r="FB164" s="89"/>
      <c r="FC164" s="89"/>
      <c r="FD164" s="89"/>
      <c r="FE164" s="89"/>
      <c r="FF164" s="89"/>
      <c r="FG164" s="89"/>
      <c r="FH164" s="89"/>
      <c r="FI164" s="89"/>
      <c r="FJ164" s="89"/>
      <c r="FK164" s="89"/>
      <c r="FL164" s="89"/>
      <c r="FM164" s="89"/>
      <c r="FN164" s="89"/>
      <c r="FO164" s="89"/>
      <c r="FP164" s="89"/>
      <c r="FQ164" s="89"/>
      <c r="FR164" s="89"/>
      <c r="FS164" s="89"/>
      <c r="FT164" s="89"/>
      <c r="FU164" s="89"/>
      <c r="FV164" s="89"/>
      <c r="FW164" s="89"/>
      <c r="FX164" s="89"/>
      <c r="FY164" s="89"/>
      <c r="FZ164" s="89"/>
      <c r="GA164" s="89"/>
      <c r="GB164" s="89"/>
      <c r="GC164" s="89"/>
      <c r="GD164" s="89"/>
      <c r="GE164" s="89"/>
      <c r="GF164" s="89"/>
      <c r="GG164" s="89"/>
      <c r="GH164" s="89"/>
      <c r="GI164" s="89"/>
      <c r="GJ164" s="89"/>
      <c r="GK164" s="89"/>
      <c r="GL164" s="89"/>
      <c r="GM164" s="89"/>
      <c r="GN164" s="89"/>
      <c r="GO164" s="89"/>
      <c r="GP164" s="89"/>
      <c r="GQ164" s="89"/>
      <c r="GR164" s="89"/>
      <c r="GS164" s="89"/>
      <c r="GT164" s="89"/>
      <c r="GU164" s="89"/>
      <c r="GV164" s="89"/>
      <c r="GW164" s="89"/>
      <c r="GX164" s="89"/>
      <c r="GY164" s="89"/>
      <c r="GZ164" s="89"/>
      <c r="HA164" s="89"/>
      <c r="HB164" s="89"/>
      <c r="HC164" s="89"/>
      <c r="HD164" s="89"/>
      <c r="HE164" s="89"/>
      <c r="HF164" s="89"/>
      <c r="HG164" s="89"/>
      <c r="HH164" s="89"/>
      <c r="HI164" s="89"/>
      <c r="HJ164" s="89"/>
      <c r="HK164" s="89"/>
      <c r="HL164" s="89"/>
      <c r="HM164" s="89"/>
      <c r="HN164" s="89"/>
      <c r="HO164" s="89"/>
      <c r="HP164" s="89"/>
      <c r="HQ164" s="89"/>
      <c r="HR164" s="89"/>
      <c r="HS164" s="89"/>
      <c r="HT164" s="89"/>
      <c r="HU164" s="89"/>
      <c r="HV164" s="89"/>
      <c r="HW164" s="89"/>
      <c r="HX164" s="89"/>
      <c r="HY164" s="89"/>
      <c r="HZ164" s="89"/>
      <c r="IA164" s="89"/>
      <c r="IB164" s="89"/>
      <c r="IC164" s="89"/>
      <c r="ID164" s="89"/>
      <c r="IE164" s="89"/>
      <c r="IF164" s="89"/>
      <c r="IG164" s="89"/>
      <c r="IH164" s="89"/>
      <c r="II164" s="89"/>
      <c r="IJ164" s="89"/>
      <c r="IK164" s="89"/>
      <c r="IL164" s="89"/>
      <c r="IM164" s="89"/>
      <c r="IN164" s="89"/>
      <c r="IO164" s="89"/>
      <c r="IP164" s="89"/>
      <c r="IQ164" s="89"/>
      <c r="IR164" s="89"/>
      <c r="IS164" s="89"/>
      <c r="IT164" s="89"/>
      <c r="IU164" s="89"/>
      <c r="IV164" s="89"/>
    </row>
    <row r="165" customFormat="false" ht="46.25" hidden="false" customHeight="false" outlineLevel="0" collapsed="false">
      <c r="A165" s="98" t="s">
        <v>887</v>
      </c>
      <c r="B165" s="56" t="s">
        <v>43</v>
      </c>
      <c r="C165" s="37" t="s">
        <v>44</v>
      </c>
      <c r="D165" s="37" t="s">
        <v>116</v>
      </c>
      <c r="E165" s="36"/>
      <c r="F165" s="36"/>
      <c r="G165" s="79" t="s">
        <v>29</v>
      </c>
      <c r="H165" s="61" t="s">
        <v>888</v>
      </c>
      <c r="I165" s="29" t="s">
        <v>29</v>
      </c>
      <c r="J165" s="61" t="s">
        <v>889</v>
      </c>
      <c r="K165" s="29" t="s">
        <v>34</v>
      </c>
      <c r="L165" s="29"/>
      <c r="M165" s="29"/>
      <c r="N165" s="61" t="s">
        <v>890</v>
      </c>
      <c r="O165" s="29" t="s">
        <v>34</v>
      </c>
      <c r="P165" s="61" t="s">
        <v>891</v>
      </c>
      <c r="Q165" s="79" t="s">
        <v>29</v>
      </c>
      <c r="R165" s="61" t="s">
        <v>892</v>
      </c>
      <c r="S165" s="115" t="s">
        <v>34</v>
      </c>
      <c r="T165" s="62" t="s">
        <v>893</v>
      </c>
      <c r="U165" s="79" t="s">
        <v>29</v>
      </c>
      <c r="V165" s="91" t="s">
        <v>894</v>
      </c>
      <c r="W165" s="79"/>
      <c r="X165" s="91"/>
      <c r="Y165" s="29"/>
      <c r="Z165" s="98"/>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c r="BB165" s="90"/>
      <c r="BC165" s="90"/>
      <c r="BD165" s="90"/>
      <c r="BE165" s="90"/>
      <c r="BF165" s="90"/>
      <c r="BG165" s="90"/>
      <c r="BH165" s="90"/>
      <c r="BI165" s="90"/>
      <c r="BJ165" s="90"/>
      <c r="BK165" s="90"/>
      <c r="BL165" s="90"/>
      <c r="BM165" s="90"/>
      <c r="BN165" s="90"/>
      <c r="BO165" s="90"/>
      <c r="BP165" s="90"/>
      <c r="BQ165" s="90"/>
      <c r="BR165" s="90"/>
      <c r="BS165" s="90"/>
      <c r="BT165" s="90"/>
      <c r="BU165" s="90"/>
      <c r="BV165" s="90"/>
      <c r="BW165" s="90"/>
      <c r="BX165" s="90"/>
      <c r="BY165" s="90"/>
      <c r="BZ165" s="90"/>
      <c r="CA165" s="90"/>
      <c r="CB165" s="90"/>
      <c r="CC165" s="90"/>
      <c r="CD165" s="90"/>
      <c r="CE165" s="90"/>
      <c r="CF165" s="90"/>
      <c r="CG165" s="90"/>
      <c r="CH165" s="90"/>
      <c r="CI165" s="90"/>
      <c r="CJ165" s="90"/>
      <c r="CK165" s="90"/>
      <c r="CL165" s="90"/>
      <c r="CM165" s="90"/>
      <c r="CN165" s="90"/>
      <c r="CO165" s="90"/>
      <c r="CP165" s="90"/>
      <c r="CQ165" s="90"/>
      <c r="CR165" s="90"/>
      <c r="CS165" s="90"/>
      <c r="CT165" s="90"/>
      <c r="CU165" s="90"/>
      <c r="CV165" s="90"/>
      <c r="CW165" s="90"/>
      <c r="CX165" s="90"/>
      <c r="CY165" s="90"/>
      <c r="CZ165" s="90"/>
      <c r="DA165" s="90"/>
      <c r="DB165" s="90"/>
      <c r="DC165" s="90"/>
      <c r="DD165" s="90"/>
      <c r="DE165" s="90"/>
      <c r="DF165" s="90"/>
      <c r="DG165" s="90"/>
      <c r="DH165" s="90"/>
      <c r="DI165" s="90"/>
      <c r="DJ165" s="90"/>
      <c r="DK165" s="90"/>
      <c r="DL165" s="90"/>
      <c r="DM165" s="90"/>
      <c r="DN165" s="90"/>
      <c r="DO165" s="90"/>
      <c r="DP165" s="90"/>
      <c r="DQ165" s="90"/>
      <c r="DR165" s="90"/>
      <c r="DS165" s="90"/>
      <c r="DT165" s="90"/>
      <c r="DU165" s="90"/>
      <c r="DV165" s="90"/>
      <c r="DW165" s="90"/>
      <c r="DX165" s="90"/>
      <c r="DY165" s="90"/>
      <c r="DZ165" s="90"/>
      <c r="EA165" s="90"/>
      <c r="EB165" s="90"/>
      <c r="EC165" s="90"/>
      <c r="ED165" s="90"/>
      <c r="EE165" s="90"/>
      <c r="EF165" s="90"/>
      <c r="EG165" s="90"/>
      <c r="EH165" s="90"/>
      <c r="EI165" s="90"/>
      <c r="EJ165" s="90"/>
      <c r="EK165" s="90"/>
      <c r="EL165" s="90"/>
      <c r="EM165" s="90"/>
      <c r="EN165" s="90"/>
      <c r="EO165" s="90"/>
      <c r="EP165" s="90"/>
      <c r="EQ165" s="90"/>
      <c r="ER165" s="90"/>
      <c r="ES165" s="90"/>
      <c r="ET165" s="90"/>
      <c r="EU165" s="90"/>
      <c r="EV165" s="90"/>
      <c r="EW165" s="90"/>
      <c r="EX165" s="90"/>
      <c r="EY165" s="90"/>
      <c r="EZ165" s="90"/>
      <c r="FA165" s="90"/>
      <c r="FB165" s="90"/>
      <c r="FC165" s="90"/>
      <c r="FD165" s="90"/>
      <c r="FE165" s="90"/>
      <c r="FF165" s="90"/>
      <c r="FG165" s="90"/>
      <c r="FH165" s="90"/>
      <c r="FI165" s="90"/>
      <c r="FJ165" s="90"/>
      <c r="FK165" s="90"/>
      <c r="FL165" s="90"/>
      <c r="FM165" s="90"/>
      <c r="FN165" s="90"/>
      <c r="FO165" s="90"/>
      <c r="FP165" s="90"/>
      <c r="FQ165" s="90"/>
      <c r="FR165" s="90"/>
      <c r="FS165" s="90"/>
      <c r="FT165" s="90"/>
      <c r="FU165" s="90"/>
      <c r="FV165" s="90"/>
      <c r="FW165" s="90"/>
      <c r="FX165" s="90"/>
      <c r="FY165" s="90"/>
      <c r="FZ165" s="90"/>
      <c r="GA165" s="90"/>
      <c r="GB165" s="90"/>
      <c r="GC165" s="90"/>
      <c r="GD165" s="90"/>
      <c r="GE165" s="90"/>
      <c r="GF165" s="90"/>
      <c r="GG165" s="90"/>
      <c r="GH165" s="90"/>
      <c r="GI165" s="90"/>
      <c r="GJ165" s="90"/>
      <c r="GK165" s="90"/>
      <c r="GL165" s="90"/>
      <c r="GM165" s="90"/>
      <c r="GN165" s="90"/>
      <c r="GO165" s="90"/>
      <c r="GP165" s="90"/>
      <c r="GQ165" s="90"/>
      <c r="GR165" s="90"/>
      <c r="GS165" s="90"/>
      <c r="GT165" s="90"/>
      <c r="GU165" s="90"/>
      <c r="GV165" s="90"/>
      <c r="GW165" s="90"/>
      <c r="GX165" s="90"/>
      <c r="GY165" s="90"/>
      <c r="GZ165" s="90"/>
      <c r="HA165" s="90"/>
      <c r="HB165" s="90"/>
      <c r="HC165" s="90"/>
      <c r="HD165" s="90"/>
      <c r="HE165" s="90"/>
      <c r="HF165" s="90"/>
      <c r="HG165" s="90"/>
      <c r="HH165" s="90"/>
      <c r="HI165" s="90"/>
      <c r="HJ165" s="90"/>
      <c r="HK165" s="90"/>
      <c r="HL165" s="90"/>
      <c r="HM165" s="90"/>
      <c r="HN165" s="90"/>
      <c r="HO165" s="90"/>
      <c r="HP165" s="90"/>
      <c r="HQ165" s="90"/>
      <c r="HR165" s="90"/>
      <c r="HS165" s="90"/>
      <c r="HT165" s="90"/>
      <c r="HU165" s="90"/>
      <c r="HV165" s="90"/>
      <c r="HW165" s="90"/>
      <c r="HX165" s="90"/>
      <c r="HY165" s="90"/>
      <c r="HZ165" s="90"/>
      <c r="IA165" s="90"/>
      <c r="IB165" s="90"/>
      <c r="IC165" s="90"/>
      <c r="ID165" s="90"/>
      <c r="IE165" s="90"/>
      <c r="IF165" s="90"/>
      <c r="IG165" s="90"/>
      <c r="IH165" s="90"/>
      <c r="II165" s="90"/>
      <c r="IJ165" s="90"/>
      <c r="IK165" s="90"/>
      <c r="IL165" s="90"/>
      <c r="IM165" s="90"/>
      <c r="IN165" s="90"/>
      <c r="IO165" s="90"/>
      <c r="IP165" s="90"/>
      <c r="IQ165" s="90"/>
      <c r="IR165" s="90"/>
      <c r="IS165" s="90"/>
      <c r="IT165" s="90"/>
      <c r="IU165" s="90"/>
      <c r="IV165" s="90"/>
    </row>
    <row r="166" customFormat="false" ht="68.65" hidden="false" customHeight="false" outlineLevel="0" collapsed="false">
      <c r="A166" s="23" t="s">
        <v>895</v>
      </c>
      <c r="B166" s="46" t="s">
        <v>74</v>
      </c>
      <c r="C166" s="47" t="s">
        <v>44</v>
      </c>
      <c r="D166" s="47" t="s">
        <v>116</v>
      </c>
      <c r="E166" s="23"/>
      <c r="F166" s="23"/>
      <c r="G166" s="29" t="s">
        <v>29</v>
      </c>
      <c r="H166" s="26" t="s">
        <v>896</v>
      </c>
      <c r="I166" s="29" t="s">
        <v>29</v>
      </c>
      <c r="J166" s="26" t="s">
        <v>897</v>
      </c>
      <c r="K166" s="29" t="s">
        <v>34</v>
      </c>
      <c r="L166" s="29"/>
      <c r="M166" s="29"/>
      <c r="N166" s="26" t="s">
        <v>898</v>
      </c>
      <c r="O166" s="29" t="s">
        <v>34</v>
      </c>
      <c r="P166" s="26" t="s">
        <v>899</v>
      </c>
      <c r="Q166" s="29" t="s">
        <v>29</v>
      </c>
      <c r="R166" s="26"/>
      <c r="S166" s="115" t="s">
        <v>900</v>
      </c>
      <c r="T166" s="26" t="s">
        <v>901</v>
      </c>
      <c r="U166" s="79" t="s">
        <v>29</v>
      </c>
      <c r="V166" s="26" t="s">
        <v>902</v>
      </c>
      <c r="W166" s="79"/>
      <c r="X166" s="26"/>
      <c r="Y166" s="29"/>
      <c r="Z166" s="86"/>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89"/>
      <c r="CJ166" s="89"/>
      <c r="CK166" s="89"/>
      <c r="CL166" s="89"/>
      <c r="CM166" s="89"/>
      <c r="CN166" s="89"/>
      <c r="CO166" s="89"/>
      <c r="CP166" s="89"/>
      <c r="CQ166" s="89"/>
      <c r="CR166" s="89"/>
      <c r="CS166" s="89"/>
      <c r="CT166" s="89"/>
      <c r="CU166" s="89"/>
      <c r="CV166" s="89"/>
      <c r="CW166" s="89"/>
      <c r="CX166" s="89"/>
      <c r="CY166" s="89"/>
      <c r="CZ166" s="89"/>
      <c r="DA166" s="89"/>
      <c r="DB166" s="89"/>
      <c r="DC166" s="89"/>
      <c r="DD166" s="89"/>
      <c r="DE166" s="89"/>
      <c r="DF166" s="89"/>
      <c r="DG166" s="89"/>
      <c r="DH166" s="89"/>
      <c r="DI166" s="89"/>
      <c r="DJ166" s="89"/>
      <c r="DK166" s="89"/>
      <c r="DL166" s="89"/>
      <c r="DM166" s="89"/>
      <c r="DN166" s="89"/>
      <c r="DO166" s="89"/>
      <c r="DP166" s="89"/>
      <c r="DQ166" s="89"/>
      <c r="DR166" s="89"/>
      <c r="DS166" s="89"/>
      <c r="DT166" s="89"/>
      <c r="DU166" s="89"/>
      <c r="DV166" s="89"/>
      <c r="DW166" s="89"/>
      <c r="DX166" s="89"/>
      <c r="DY166" s="89"/>
      <c r="DZ166" s="89"/>
      <c r="EA166" s="89"/>
      <c r="EB166" s="89"/>
      <c r="EC166" s="89"/>
      <c r="ED166" s="89"/>
      <c r="EE166" s="89"/>
      <c r="EF166" s="89"/>
      <c r="EG166" s="89"/>
      <c r="EH166" s="89"/>
      <c r="EI166" s="89"/>
      <c r="EJ166" s="89"/>
      <c r="EK166" s="89"/>
      <c r="EL166" s="89"/>
      <c r="EM166" s="89"/>
      <c r="EN166" s="89"/>
      <c r="EO166" s="89"/>
      <c r="EP166" s="89"/>
      <c r="EQ166" s="89"/>
      <c r="ER166" s="89"/>
      <c r="ES166" s="89"/>
      <c r="ET166" s="89"/>
      <c r="EU166" s="89"/>
      <c r="EV166" s="89"/>
      <c r="EW166" s="89"/>
      <c r="EX166" s="89"/>
      <c r="EY166" s="89"/>
      <c r="EZ166" s="89"/>
      <c r="FA166" s="89"/>
      <c r="FB166" s="89"/>
      <c r="FC166" s="89"/>
      <c r="FD166" s="89"/>
      <c r="FE166" s="89"/>
      <c r="FF166" s="89"/>
      <c r="FG166" s="89"/>
      <c r="FH166" s="89"/>
      <c r="FI166" s="89"/>
      <c r="FJ166" s="89"/>
      <c r="FK166" s="89"/>
      <c r="FL166" s="89"/>
      <c r="FM166" s="89"/>
      <c r="FN166" s="89"/>
      <c r="FO166" s="89"/>
      <c r="FP166" s="89"/>
      <c r="FQ166" s="89"/>
      <c r="FR166" s="89"/>
      <c r="FS166" s="89"/>
      <c r="FT166" s="89"/>
      <c r="FU166" s="89"/>
      <c r="FV166" s="89"/>
      <c r="FW166" s="89"/>
      <c r="FX166" s="89"/>
      <c r="FY166" s="89"/>
      <c r="FZ166" s="89"/>
      <c r="GA166" s="89"/>
      <c r="GB166" s="89"/>
      <c r="GC166" s="89"/>
      <c r="GD166" s="89"/>
      <c r="GE166" s="89"/>
      <c r="GF166" s="89"/>
      <c r="GG166" s="89"/>
      <c r="GH166" s="89"/>
      <c r="GI166" s="89"/>
      <c r="GJ166" s="89"/>
      <c r="GK166" s="89"/>
      <c r="GL166" s="89"/>
      <c r="GM166" s="89"/>
      <c r="GN166" s="89"/>
      <c r="GO166" s="89"/>
      <c r="GP166" s="89"/>
      <c r="GQ166" s="89"/>
      <c r="GR166" s="89"/>
      <c r="GS166" s="89"/>
      <c r="GT166" s="89"/>
      <c r="GU166" s="89"/>
      <c r="GV166" s="89"/>
      <c r="GW166" s="89"/>
      <c r="GX166" s="89"/>
      <c r="GY166" s="89"/>
      <c r="GZ166" s="89"/>
      <c r="HA166" s="89"/>
      <c r="HB166" s="89"/>
      <c r="HC166" s="89"/>
      <c r="HD166" s="89"/>
      <c r="HE166" s="89"/>
      <c r="HF166" s="89"/>
      <c r="HG166" s="89"/>
      <c r="HH166" s="89"/>
      <c r="HI166" s="89"/>
      <c r="HJ166" s="89"/>
      <c r="HK166" s="89"/>
      <c r="HL166" s="89"/>
      <c r="HM166" s="89"/>
      <c r="HN166" s="89"/>
      <c r="HO166" s="89"/>
      <c r="HP166" s="89"/>
      <c r="HQ166" s="89"/>
      <c r="HR166" s="89"/>
      <c r="HS166" s="89"/>
      <c r="HT166" s="89"/>
      <c r="HU166" s="89"/>
      <c r="HV166" s="89"/>
      <c r="HW166" s="89"/>
      <c r="HX166" s="89"/>
      <c r="HY166" s="89"/>
      <c r="HZ166" s="89"/>
      <c r="IA166" s="89"/>
      <c r="IB166" s="89"/>
      <c r="IC166" s="89"/>
      <c r="ID166" s="89"/>
      <c r="IE166" s="89"/>
      <c r="IF166" s="89"/>
      <c r="IG166" s="89"/>
      <c r="IH166" s="89"/>
      <c r="II166" s="89"/>
      <c r="IJ166" s="89"/>
      <c r="IK166" s="89"/>
      <c r="IL166" s="89"/>
      <c r="IM166" s="89"/>
      <c r="IN166" s="89"/>
      <c r="IO166" s="89"/>
      <c r="IP166" s="89"/>
      <c r="IQ166" s="89"/>
      <c r="IR166" s="89"/>
      <c r="IS166" s="89"/>
      <c r="IT166" s="89"/>
      <c r="IU166" s="89"/>
      <c r="IV166" s="89"/>
    </row>
    <row r="167" customFormat="false" ht="57.45" hidden="false" customHeight="false" outlineLevel="0" collapsed="false">
      <c r="A167" s="36" t="s">
        <v>903</v>
      </c>
      <c r="B167" s="37" t="s">
        <v>27</v>
      </c>
      <c r="C167" s="37" t="s">
        <v>28</v>
      </c>
      <c r="D167" s="37" t="s">
        <v>116</v>
      </c>
      <c r="E167" s="36"/>
      <c r="F167" s="36"/>
      <c r="G167" s="79" t="s">
        <v>29</v>
      </c>
      <c r="H167" s="61" t="s">
        <v>904</v>
      </c>
      <c r="I167" s="79" t="s">
        <v>29</v>
      </c>
      <c r="J167" s="61" t="s">
        <v>905</v>
      </c>
      <c r="K167" s="29" t="s">
        <v>34</v>
      </c>
      <c r="L167" s="29"/>
      <c r="M167" s="29"/>
      <c r="N167" s="61" t="s">
        <v>906</v>
      </c>
      <c r="O167" s="29" t="s">
        <v>34</v>
      </c>
      <c r="P167" s="61" t="s">
        <v>907</v>
      </c>
      <c r="Q167" s="79" t="s">
        <v>29</v>
      </c>
      <c r="R167" s="61" t="s">
        <v>908</v>
      </c>
      <c r="S167" s="115" t="s">
        <v>34</v>
      </c>
      <c r="T167" s="61" t="s">
        <v>901</v>
      </c>
      <c r="U167" s="79" t="s">
        <v>29</v>
      </c>
      <c r="V167" s="61" t="s">
        <v>909</v>
      </c>
      <c r="W167" s="79"/>
      <c r="X167" s="61"/>
      <c r="Y167" s="29" t="s">
        <v>34</v>
      </c>
      <c r="Z167" s="98" t="s">
        <v>910</v>
      </c>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c r="BB167" s="90"/>
      <c r="BC167" s="90"/>
      <c r="BD167" s="90"/>
      <c r="BE167" s="90"/>
      <c r="BF167" s="90"/>
      <c r="BG167" s="90"/>
      <c r="BH167" s="90"/>
      <c r="BI167" s="90"/>
      <c r="BJ167" s="90"/>
      <c r="BK167" s="90"/>
      <c r="BL167" s="90"/>
      <c r="BM167" s="90"/>
      <c r="BN167" s="90"/>
      <c r="BO167" s="90"/>
      <c r="BP167" s="90"/>
      <c r="BQ167" s="90"/>
      <c r="BR167" s="90"/>
      <c r="BS167" s="90"/>
      <c r="BT167" s="90"/>
      <c r="BU167" s="90"/>
      <c r="BV167" s="90"/>
      <c r="BW167" s="90"/>
      <c r="BX167" s="90"/>
      <c r="BY167" s="90"/>
      <c r="BZ167" s="90"/>
      <c r="CA167" s="90"/>
      <c r="CB167" s="90"/>
      <c r="CC167" s="90"/>
      <c r="CD167" s="90"/>
      <c r="CE167" s="90"/>
      <c r="CF167" s="90"/>
      <c r="CG167" s="90"/>
      <c r="CH167" s="90"/>
      <c r="CI167" s="90"/>
      <c r="CJ167" s="90"/>
      <c r="CK167" s="90"/>
      <c r="CL167" s="90"/>
      <c r="CM167" s="90"/>
      <c r="CN167" s="90"/>
      <c r="CO167" s="90"/>
      <c r="CP167" s="90"/>
      <c r="CQ167" s="90"/>
      <c r="CR167" s="90"/>
      <c r="CS167" s="90"/>
      <c r="CT167" s="90"/>
      <c r="CU167" s="90"/>
      <c r="CV167" s="90"/>
      <c r="CW167" s="90"/>
      <c r="CX167" s="90"/>
      <c r="CY167" s="90"/>
      <c r="CZ167" s="90"/>
      <c r="DA167" s="90"/>
      <c r="DB167" s="90"/>
      <c r="DC167" s="90"/>
      <c r="DD167" s="90"/>
      <c r="DE167" s="90"/>
      <c r="DF167" s="90"/>
      <c r="DG167" s="90"/>
      <c r="DH167" s="90"/>
      <c r="DI167" s="90"/>
      <c r="DJ167" s="90"/>
      <c r="DK167" s="90"/>
      <c r="DL167" s="90"/>
      <c r="DM167" s="90"/>
      <c r="DN167" s="90"/>
      <c r="DO167" s="90"/>
      <c r="DP167" s="90"/>
      <c r="DQ167" s="90"/>
      <c r="DR167" s="90"/>
      <c r="DS167" s="90"/>
      <c r="DT167" s="90"/>
      <c r="DU167" s="90"/>
      <c r="DV167" s="90"/>
      <c r="DW167" s="90"/>
      <c r="DX167" s="90"/>
      <c r="DY167" s="90"/>
      <c r="DZ167" s="90"/>
      <c r="EA167" s="90"/>
      <c r="EB167" s="90"/>
      <c r="EC167" s="90"/>
      <c r="ED167" s="90"/>
      <c r="EE167" s="90"/>
      <c r="EF167" s="90"/>
      <c r="EG167" s="90"/>
      <c r="EH167" s="90"/>
      <c r="EI167" s="90"/>
      <c r="EJ167" s="90"/>
      <c r="EK167" s="90"/>
      <c r="EL167" s="90"/>
      <c r="EM167" s="90"/>
      <c r="EN167" s="90"/>
      <c r="EO167" s="90"/>
      <c r="EP167" s="90"/>
      <c r="EQ167" s="90"/>
      <c r="ER167" s="90"/>
      <c r="ES167" s="90"/>
      <c r="ET167" s="90"/>
      <c r="EU167" s="90"/>
      <c r="EV167" s="90"/>
      <c r="EW167" s="90"/>
      <c r="EX167" s="90"/>
      <c r="EY167" s="90"/>
      <c r="EZ167" s="90"/>
      <c r="FA167" s="90"/>
      <c r="FB167" s="90"/>
      <c r="FC167" s="90"/>
      <c r="FD167" s="90"/>
      <c r="FE167" s="90"/>
      <c r="FF167" s="90"/>
      <c r="FG167" s="90"/>
      <c r="FH167" s="90"/>
      <c r="FI167" s="90"/>
      <c r="FJ167" s="90"/>
      <c r="FK167" s="90"/>
      <c r="FL167" s="90"/>
      <c r="FM167" s="90"/>
      <c r="FN167" s="90"/>
      <c r="FO167" s="90"/>
      <c r="FP167" s="90"/>
      <c r="FQ167" s="90"/>
      <c r="FR167" s="90"/>
      <c r="FS167" s="90"/>
      <c r="FT167" s="90"/>
      <c r="FU167" s="90"/>
      <c r="FV167" s="90"/>
      <c r="FW167" s="90"/>
      <c r="FX167" s="90"/>
      <c r="FY167" s="90"/>
      <c r="FZ167" s="90"/>
      <c r="GA167" s="90"/>
      <c r="GB167" s="90"/>
      <c r="GC167" s="90"/>
      <c r="GD167" s="90"/>
      <c r="GE167" s="90"/>
      <c r="GF167" s="90"/>
      <c r="GG167" s="90"/>
      <c r="GH167" s="90"/>
      <c r="GI167" s="90"/>
      <c r="GJ167" s="90"/>
      <c r="GK167" s="90"/>
      <c r="GL167" s="90"/>
      <c r="GM167" s="90"/>
      <c r="GN167" s="90"/>
      <c r="GO167" s="90"/>
      <c r="GP167" s="90"/>
      <c r="GQ167" s="90"/>
      <c r="GR167" s="90"/>
      <c r="GS167" s="90"/>
      <c r="GT167" s="90"/>
      <c r="GU167" s="90"/>
      <c r="GV167" s="90"/>
      <c r="GW167" s="90"/>
      <c r="GX167" s="90"/>
      <c r="GY167" s="90"/>
      <c r="GZ167" s="90"/>
      <c r="HA167" s="90"/>
      <c r="HB167" s="90"/>
      <c r="HC167" s="90"/>
      <c r="HD167" s="90"/>
      <c r="HE167" s="90"/>
      <c r="HF167" s="90"/>
      <c r="HG167" s="90"/>
      <c r="HH167" s="90"/>
      <c r="HI167" s="90"/>
      <c r="HJ167" s="90"/>
      <c r="HK167" s="90"/>
      <c r="HL167" s="90"/>
      <c r="HM167" s="90"/>
      <c r="HN167" s="90"/>
      <c r="HO167" s="90"/>
      <c r="HP167" s="90"/>
      <c r="HQ167" s="90"/>
      <c r="HR167" s="90"/>
      <c r="HS167" s="90"/>
      <c r="HT167" s="90"/>
      <c r="HU167" s="90"/>
      <c r="HV167" s="90"/>
      <c r="HW167" s="90"/>
      <c r="HX167" s="90"/>
      <c r="HY167" s="90"/>
      <c r="HZ167" s="90"/>
      <c r="IA167" s="90"/>
      <c r="IB167" s="90"/>
      <c r="IC167" s="90"/>
      <c r="ID167" s="90"/>
      <c r="IE167" s="90"/>
      <c r="IF167" s="90"/>
      <c r="IG167" s="90"/>
      <c r="IH167" s="90"/>
      <c r="II167" s="90"/>
      <c r="IJ167" s="90"/>
      <c r="IK167" s="90"/>
      <c r="IL167" s="90"/>
      <c r="IM167" s="90"/>
      <c r="IN167" s="90"/>
      <c r="IO167" s="90"/>
      <c r="IP167" s="90"/>
      <c r="IQ167" s="90"/>
      <c r="IR167" s="90"/>
      <c r="IS167" s="90"/>
      <c r="IT167" s="90"/>
      <c r="IU167" s="90"/>
      <c r="IV167" s="90"/>
    </row>
    <row r="168" customFormat="false" ht="12.8" hidden="false" customHeight="false" outlineLevel="0" collapsed="false">
      <c r="A168" s="23"/>
      <c r="B168" s="46"/>
      <c r="C168" s="47"/>
      <c r="D168" s="47"/>
      <c r="E168" s="23"/>
      <c r="F168" s="23"/>
      <c r="G168" s="29"/>
      <c r="H168" s="86"/>
      <c r="I168" s="29"/>
      <c r="J168" s="86"/>
      <c r="K168" s="23"/>
      <c r="L168" s="23"/>
      <c r="M168" s="23"/>
      <c r="N168" s="26"/>
      <c r="O168" s="29"/>
      <c r="P168" s="26"/>
      <c r="Q168" s="29"/>
      <c r="R168" s="26"/>
      <c r="S168" s="23"/>
      <c r="T168" s="26"/>
      <c r="U168" s="29"/>
      <c r="V168" s="26"/>
      <c r="W168" s="29"/>
      <c r="X168" s="26"/>
      <c r="Y168" s="25"/>
      <c r="Z168" s="86"/>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c r="BW168" s="89"/>
      <c r="BX168" s="89"/>
      <c r="BY168" s="89"/>
      <c r="BZ168" s="89"/>
      <c r="CA168" s="89"/>
      <c r="CB168" s="89"/>
      <c r="CC168" s="89"/>
      <c r="CD168" s="89"/>
      <c r="CE168" s="89"/>
      <c r="CF168" s="89"/>
      <c r="CG168" s="89"/>
      <c r="CH168" s="89"/>
      <c r="CI168" s="89"/>
      <c r="CJ168" s="89"/>
      <c r="CK168" s="89"/>
      <c r="CL168" s="89"/>
      <c r="CM168" s="89"/>
      <c r="CN168" s="89"/>
      <c r="CO168" s="89"/>
      <c r="CP168" s="89"/>
      <c r="CQ168" s="89"/>
      <c r="CR168" s="89"/>
      <c r="CS168" s="89"/>
      <c r="CT168" s="89"/>
      <c r="CU168" s="89"/>
      <c r="CV168" s="89"/>
      <c r="CW168" s="89"/>
      <c r="CX168" s="89"/>
      <c r="CY168" s="89"/>
      <c r="CZ168" s="89"/>
      <c r="DA168" s="89"/>
      <c r="DB168" s="89"/>
      <c r="DC168" s="89"/>
      <c r="DD168" s="89"/>
      <c r="DE168" s="89"/>
      <c r="DF168" s="89"/>
      <c r="DG168" s="89"/>
      <c r="DH168" s="89"/>
      <c r="DI168" s="89"/>
      <c r="DJ168" s="89"/>
      <c r="DK168" s="89"/>
      <c r="DL168" s="89"/>
      <c r="DM168" s="89"/>
      <c r="DN168" s="89"/>
      <c r="DO168" s="89"/>
      <c r="DP168" s="89"/>
      <c r="DQ168" s="89"/>
      <c r="DR168" s="89"/>
      <c r="DS168" s="89"/>
      <c r="DT168" s="89"/>
      <c r="DU168" s="89"/>
      <c r="DV168" s="89"/>
      <c r="DW168" s="89"/>
      <c r="DX168" s="89"/>
      <c r="DY168" s="89"/>
      <c r="DZ168" s="89"/>
      <c r="EA168" s="89"/>
      <c r="EB168" s="89"/>
      <c r="EC168" s="89"/>
      <c r="ED168" s="89"/>
      <c r="EE168" s="89"/>
      <c r="EF168" s="89"/>
      <c r="EG168" s="89"/>
      <c r="EH168" s="89"/>
      <c r="EI168" s="89"/>
      <c r="EJ168" s="89"/>
      <c r="EK168" s="89"/>
      <c r="EL168" s="89"/>
      <c r="EM168" s="89"/>
      <c r="EN168" s="89"/>
      <c r="EO168" s="89"/>
      <c r="EP168" s="89"/>
      <c r="EQ168" s="89"/>
      <c r="ER168" s="89"/>
      <c r="ES168" s="89"/>
      <c r="ET168" s="89"/>
      <c r="EU168" s="89"/>
      <c r="EV168" s="89"/>
      <c r="EW168" s="89"/>
      <c r="EX168" s="89"/>
      <c r="EY168" s="89"/>
      <c r="EZ168" s="89"/>
      <c r="FA168" s="89"/>
      <c r="FB168" s="89"/>
      <c r="FC168" s="89"/>
      <c r="FD168" s="89"/>
      <c r="FE168" s="89"/>
      <c r="FF168" s="89"/>
      <c r="FG168" s="89"/>
      <c r="FH168" s="89"/>
      <c r="FI168" s="89"/>
      <c r="FJ168" s="89"/>
      <c r="FK168" s="89"/>
      <c r="FL168" s="89"/>
      <c r="FM168" s="89"/>
      <c r="FN168" s="89"/>
      <c r="FO168" s="89"/>
      <c r="FP168" s="89"/>
      <c r="FQ168" s="89"/>
      <c r="FR168" s="89"/>
      <c r="FS168" s="89"/>
      <c r="FT168" s="89"/>
      <c r="FU168" s="89"/>
      <c r="FV168" s="89"/>
      <c r="FW168" s="89"/>
      <c r="FX168" s="89"/>
      <c r="FY168" s="89"/>
      <c r="FZ168" s="89"/>
      <c r="GA168" s="89"/>
      <c r="GB168" s="89"/>
      <c r="GC168" s="89"/>
      <c r="GD168" s="89"/>
      <c r="GE168" s="89"/>
      <c r="GF168" s="89"/>
      <c r="GG168" s="89"/>
      <c r="GH168" s="89"/>
      <c r="GI168" s="89"/>
      <c r="GJ168" s="89"/>
      <c r="GK168" s="89"/>
      <c r="GL168" s="89"/>
      <c r="GM168" s="89"/>
      <c r="GN168" s="89"/>
      <c r="GO168" s="89"/>
      <c r="GP168" s="89"/>
      <c r="GQ168" s="89"/>
      <c r="GR168" s="89"/>
      <c r="GS168" s="89"/>
      <c r="GT168" s="89"/>
      <c r="GU168" s="89"/>
      <c r="GV168" s="89"/>
      <c r="GW168" s="89"/>
      <c r="GX168" s="89"/>
      <c r="GY168" s="89"/>
      <c r="GZ168" s="89"/>
      <c r="HA168" s="89"/>
      <c r="HB168" s="89"/>
      <c r="HC168" s="89"/>
      <c r="HD168" s="89"/>
      <c r="HE168" s="89"/>
      <c r="HF168" s="89"/>
      <c r="HG168" s="89"/>
      <c r="HH168" s="89"/>
      <c r="HI168" s="89"/>
      <c r="HJ168" s="89"/>
      <c r="HK168" s="89"/>
      <c r="HL168" s="89"/>
      <c r="HM168" s="89"/>
      <c r="HN168" s="89"/>
      <c r="HO168" s="89"/>
      <c r="HP168" s="89"/>
      <c r="HQ168" s="89"/>
      <c r="HR168" s="89"/>
      <c r="HS168" s="89"/>
      <c r="HT168" s="89"/>
      <c r="HU168" s="89"/>
      <c r="HV168" s="89"/>
      <c r="HW168" s="89"/>
      <c r="HX168" s="89"/>
      <c r="HY168" s="89"/>
      <c r="HZ168" s="89"/>
      <c r="IA168" s="89"/>
      <c r="IB168" s="89"/>
      <c r="IC168" s="89"/>
      <c r="ID168" s="89"/>
      <c r="IE168" s="89"/>
      <c r="IF168" s="89"/>
      <c r="IG168" s="89"/>
      <c r="IH168" s="89"/>
      <c r="II168" s="89"/>
      <c r="IJ168" s="89"/>
      <c r="IK168" s="89"/>
      <c r="IL168" s="89"/>
      <c r="IM168" s="89"/>
      <c r="IN168" s="89"/>
      <c r="IO168" s="89"/>
      <c r="IP168" s="89"/>
      <c r="IQ168" s="89"/>
      <c r="IR168" s="89"/>
      <c r="IS168" s="89"/>
      <c r="IT168" s="89"/>
      <c r="IU168" s="89"/>
      <c r="IV168" s="89"/>
    </row>
    <row r="169" customFormat="false" ht="12.8" hidden="false" customHeight="false" outlineLevel="0" collapsed="false">
      <c r="A169" s="36"/>
      <c r="B169" s="37"/>
      <c r="C169" s="37"/>
      <c r="D169" s="37"/>
      <c r="E169" s="36"/>
      <c r="F169" s="36"/>
      <c r="G169" s="79"/>
      <c r="H169" s="98"/>
      <c r="I169" s="79"/>
      <c r="J169" s="98"/>
      <c r="K169" s="36"/>
      <c r="L169" s="36"/>
      <c r="M169" s="36"/>
      <c r="N169" s="61"/>
      <c r="O169" s="79"/>
      <c r="P169" s="61"/>
      <c r="Q169" s="79"/>
      <c r="R169" s="61"/>
      <c r="S169" s="36"/>
      <c r="T169" s="61"/>
      <c r="U169" s="79"/>
      <c r="V169" s="61"/>
      <c r="W169" s="79"/>
      <c r="X169" s="61"/>
      <c r="Y169" s="109"/>
      <c r="Z169" s="98"/>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c r="CB169" s="90"/>
      <c r="CC169" s="90"/>
      <c r="CD169" s="90"/>
      <c r="CE169" s="90"/>
      <c r="CF169" s="90"/>
      <c r="CG169" s="90"/>
      <c r="CH169" s="90"/>
      <c r="CI169" s="90"/>
      <c r="CJ169" s="90"/>
      <c r="CK169" s="90"/>
      <c r="CL169" s="90"/>
      <c r="CM169" s="90"/>
      <c r="CN169" s="90"/>
      <c r="CO169" s="90"/>
      <c r="CP169" s="90"/>
      <c r="CQ169" s="90"/>
      <c r="CR169" s="90"/>
      <c r="CS169" s="90"/>
      <c r="CT169" s="90"/>
      <c r="CU169" s="90"/>
      <c r="CV169" s="90"/>
      <c r="CW169" s="90"/>
      <c r="CX169" s="90"/>
      <c r="CY169" s="90"/>
      <c r="CZ169" s="90"/>
      <c r="DA169" s="90"/>
      <c r="DB169" s="90"/>
      <c r="DC169" s="90"/>
      <c r="DD169" s="90"/>
      <c r="DE169" s="90"/>
      <c r="DF169" s="90"/>
      <c r="DG169" s="90"/>
      <c r="DH169" s="90"/>
      <c r="DI169" s="90"/>
      <c r="DJ169" s="90"/>
      <c r="DK169" s="90"/>
      <c r="DL169" s="90"/>
      <c r="DM169" s="90"/>
      <c r="DN169" s="90"/>
      <c r="DO169" s="90"/>
      <c r="DP169" s="90"/>
      <c r="DQ169" s="90"/>
      <c r="DR169" s="90"/>
      <c r="DS169" s="90"/>
      <c r="DT169" s="90"/>
      <c r="DU169" s="90"/>
      <c r="DV169" s="90"/>
      <c r="DW169" s="90"/>
      <c r="DX169" s="90"/>
      <c r="DY169" s="90"/>
      <c r="DZ169" s="90"/>
      <c r="EA169" s="90"/>
      <c r="EB169" s="90"/>
      <c r="EC169" s="90"/>
      <c r="ED169" s="90"/>
      <c r="EE169" s="90"/>
      <c r="EF169" s="90"/>
      <c r="EG169" s="90"/>
      <c r="EH169" s="90"/>
      <c r="EI169" s="90"/>
      <c r="EJ169" s="90"/>
      <c r="EK169" s="90"/>
      <c r="EL169" s="90"/>
      <c r="EM169" s="90"/>
      <c r="EN169" s="90"/>
      <c r="EO169" s="90"/>
      <c r="EP169" s="90"/>
      <c r="EQ169" s="90"/>
      <c r="ER169" s="90"/>
      <c r="ES169" s="90"/>
      <c r="ET169" s="90"/>
      <c r="EU169" s="90"/>
      <c r="EV169" s="90"/>
      <c r="EW169" s="90"/>
      <c r="EX169" s="90"/>
      <c r="EY169" s="90"/>
      <c r="EZ169" s="90"/>
      <c r="FA169" s="90"/>
      <c r="FB169" s="90"/>
      <c r="FC169" s="90"/>
      <c r="FD169" s="90"/>
      <c r="FE169" s="90"/>
      <c r="FF169" s="90"/>
      <c r="FG169" s="90"/>
      <c r="FH169" s="90"/>
      <c r="FI169" s="90"/>
      <c r="FJ169" s="90"/>
      <c r="FK169" s="90"/>
      <c r="FL169" s="90"/>
      <c r="FM169" s="90"/>
      <c r="FN169" s="90"/>
      <c r="FO169" s="90"/>
      <c r="FP169" s="90"/>
      <c r="FQ169" s="90"/>
      <c r="FR169" s="90"/>
      <c r="FS169" s="90"/>
      <c r="FT169" s="90"/>
      <c r="FU169" s="90"/>
      <c r="FV169" s="90"/>
      <c r="FW169" s="90"/>
      <c r="FX169" s="90"/>
      <c r="FY169" s="90"/>
      <c r="FZ169" s="90"/>
      <c r="GA169" s="90"/>
      <c r="GB169" s="90"/>
      <c r="GC169" s="90"/>
      <c r="GD169" s="90"/>
      <c r="GE169" s="90"/>
      <c r="GF169" s="90"/>
      <c r="GG169" s="90"/>
      <c r="GH169" s="90"/>
      <c r="GI169" s="90"/>
      <c r="GJ169" s="90"/>
      <c r="GK169" s="90"/>
      <c r="GL169" s="90"/>
      <c r="GM169" s="90"/>
      <c r="GN169" s="90"/>
      <c r="GO169" s="90"/>
      <c r="GP169" s="90"/>
      <c r="GQ169" s="90"/>
      <c r="GR169" s="90"/>
      <c r="GS169" s="90"/>
      <c r="GT169" s="90"/>
      <c r="GU169" s="90"/>
      <c r="GV169" s="90"/>
      <c r="GW169" s="90"/>
      <c r="GX169" s="90"/>
      <c r="GY169" s="90"/>
      <c r="GZ169" s="90"/>
      <c r="HA169" s="90"/>
      <c r="HB169" s="90"/>
      <c r="HC169" s="90"/>
      <c r="HD169" s="90"/>
      <c r="HE169" s="90"/>
      <c r="HF169" s="90"/>
      <c r="HG169" s="90"/>
      <c r="HH169" s="90"/>
      <c r="HI169" s="90"/>
      <c r="HJ169" s="90"/>
      <c r="HK169" s="90"/>
      <c r="HL169" s="90"/>
      <c r="HM169" s="90"/>
      <c r="HN169" s="90"/>
      <c r="HO169" s="90"/>
      <c r="HP169" s="90"/>
      <c r="HQ169" s="90"/>
      <c r="HR169" s="90"/>
      <c r="HS169" s="90"/>
      <c r="HT169" s="90"/>
      <c r="HU169" s="90"/>
      <c r="HV169" s="90"/>
      <c r="HW169" s="90"/>
      <c r="HX169" s="90"/>
      <c r="HY169" s="90"/>
      <c r="HZ169" s="90"/>
      <c r="IA169" s="90"/>
      <c r="IB169" s="90"/>
      <c r="IC169" s="90"/>
      <c r="ID169" s="90"/>
      <c r="IE169" s="90"/>
      <c r="IF169" s="90"/>
      <c r="IG169" s="90"/>
      <c r="IH169" s="90"/>
      <c r="II169" s="90"/>
      <c r="IJ169" s="90"/>
      <c r="IK169" s="90"/>
      <c r="IL169" s="90"/>
      <c r="IM169" s="90"/>
      <c r="IN169" s="90"/>
      <c r="IO169" s="90"/>
      <c r="IP169" s="90"/>
      <c r="IQ169" s="90"/>
      <c r="IR169" s="90"/>
      <c r="IS169" s="90"/>
      <c r="IT169" s="90"/>
      <c r="IU169" s="90"/>
      <c r="IV169" s="90"/>
    </row>
    <row r="170" customFormat="false" ht="12.8" hidden="false" customHeight="false" outlineLevel="0" collapsed="false">
      <c r="A170" s="23"/>
      <c r="B170" s="46"/>
      <c r="C170" s="47"/>
      <c r="D170" s="47"/>
      <c r="E170" s="23"/>
      <c r="F170" s="23"/>
      <c r="G170" s="29"/>
      <c r="H170" s="86"/>
      <c r="I170" s="29"/>
      <c r="J170" s="86"/>
      <c r="K170" s="23"/>
      <c r="L170" s="23"/>
      <c r="M170" s="23"/>
      <c r="N170" s="26"/>
      <c r="O170" s="29"/>
      <c r="P170" s="26"/>
      <c r="Q170" s="29"/>
      <c r="R170" s="26"/>
      <c r="S170" s="23"/>
      <c r="T170" s="26"/>
      <c r="U170" s="29"/>
      <c r="V170" s="26"/>
      <c r="W170" s="29"/>
      <c r="X170" s="26"/>
      <c r="Y170" s="25"/>
      <c r="Z170" s="86"/>
      <c r="AA170" s="89"/>
      <c r="AB170" s="89"/>
      <c r="AC170" s="89"/>
      <c r="AD170" s="89"/>
      <c r="AE170" s="89"/>
      <c r="AF170" s="89"/>
      <c r="AG170" s="89"/>
      <c r="AH170" s="89"/>
      <c r="AI170" s="89"/>
      <c r="AJ170" s="89"/>
      <c r="AK170" s="89"/>
      <c r="AL170" s="89"/>
      <c r="AM170" s="89"/>
      <c r="AN170" s="89"/>
      <c r="AO170" s="89"/>
      <c r="AP170" s="89"/>
      <c r="AQ170" s="89"/>
      <c r="AR170" s="89"/>
      <c r="AS170" s="89"/>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c r="BW170" s="89"/>
      <c r="BX170" s="89"/>
      <c r="BY170" s="89"/>
      <c r="BZ170" s="89"/>
      <c r="CA170" s="89"/>
      <c r="CB170" s="89"/>
      <c r="CC170" s="89"/>
      <c r="CD170" s="89"/>
      <c r="CE170" s="89"/>
      <c r="CF170" s="89"/>
      <c r="CG170" s="89"/>
      <c r="CH170" s="89"/>
      <c r="CI170" s="89"/>
      <c r="CJ170" s="89"/>
      <c r="CK170" s="89"/>
      <c r="CL170" s="89"/>
      <c r="CM170" s="89"/>
      <c r="CN170" s="89"/>
      <c r="CO170" s="89"/>
      <c r="CP170" s="89"/>
      <c r="CQ170" s="89"/>
      <c r="CR170" s="89"/>
      <c r="CS170" s="89"/>
      <c r="CT170" s="89"/>
      <c r="CU170" s="89"/>
      <c r="CV170" s="89"/>
      <c r="CW170" s="89"/>
      <c r="CX170" s="89"/>
      <c r="CY170" s="89"/>
      <c r="CZ170" s="89"/>
      <c r="DA170" s="89"/>
      <c r="DB170" s="89"/>
      <c r="DC170" s="89"/>
      <c r="DD170" s="89"/>
      <c r="DE170" s="89"/>
      <c r="DF170" s="89"/>
      <c r="DG170" s="89"/>
      <c r="DH170" s="89"/>
      <c r="DI170" s="89"/>
      <c r="DJ170" s="89"/>
      <c r="DK170" s="89"/>
      <c r="DL170" s="89"/>
      <c r="DM170" s="89"/>
      <c r="DN170" s="89"/>
      <c r="DO170" s="89"/>
      <c r="DP170" s="89"/>
      <c r="DQ170" s="89"/>
      <c r="DR170" s="89"/>
      <c r="DS170" s="89"/>
      <c r="DT170" s="89"/>
      <c r="DU170" s="89"/>
      <c r="DV170" s="89"/>
      <c r="DW170" s="89"/>
      <c r="DX170" s="89"/>
      <c r="DY170" s="89"/>
      <c r="DZ170" s="89"/>
      <c r="EA170" s="89"/>
      <c r="EB170" s="89"/>
      <c r="EC170" s="89"/>
      <c r="ED170" s="89"/>
      <c r="EE170" s="89"/>
      <c r="EF170" s="89"/>
      <c r="EG170" s="89"/>
      <c r="EH170" s="89"/>
      <c r="EI170" s="89"/>
      <c r="EJ170" s="89"/>
      <c r="EK170" s="89"/>
      <c r="EL170" s="89"/>
      <c r="EM170" s="89"/>
      <c r="EN170" s="89"/>
      <c r="EO170" s="89"/>
      <c r="EP170" s="89"/>
      <c r="EQ170" s="89"/>
      <c r="ER170" s="89"/>
      <c r="ES170" s="89"/>
      <c r="ET170" s="89"/>
      <c r="EU170" s="89"/>
      <c r="EV170" s="89"/>
      <c r="EW170" s="89"/>
      <c r="EX170" s="89"/>
      <c r="EY170" s="89"/>
      <c r="EZ170" s="89"/>
      <c r="FA170" s="89"/>
      <c r="FB170" s="89"/>
      <c r="FC170" s="89"/>
      <c r="FD170" s="89"/>
      <c r="FE170" s="89"/>
      <c r="FF170" s="89"/>
      <c r="FG170" s="89"/>
      <c r="FH170" s="89"/>
      <c r="FI170" s="89"/>
      <c r="FJ170" s="89"/>
      <c r="FK170" s="89"/>
      <c r="FL170" s="89"/>
      <c r="FM170" s="89"/>
      <c r="FN170" s="89"/>
      <c r="FO170" s="89"/>
      <c r="FP170" s="89"/>
      <c r="FQ170" s="89"/>
      <c r="FR170" s="89"/>
      <c r="FS170" s="89"/>
      <c r="FT170" s="89"/>
      <c r="FU170" s="89"/>
      <c r="FV170" s="89"/>
      <c r="FW170" s="89"/>
      <c r="FX170" s="89"/>
      <c r="FY170" s="89"/>
      <c r="FZ170" s="89"/>
      <c r="GA170" s="89"/>
      <c r="GB170" s="89"/>
      <c r="GC170" s="89"/>
      <c r="GD170" s="89"/>
      <c r="GE170" s="89"/>
      <c r="GF170" s="89"/>
      <c r="GG170" s="89"/>
      <c r="GH170" s="89"/>
      <c r="GI170" s="89"/>
      <c r="GJ170" s="89"/>
      <c r="GK170" s="89"/>
      <c r="GL170" s="89"/>
      <c r="GM170" s="89"/>
      <c r="GN170" s="89"/>
      <c r="GO170" s="89"/>
      <c r="GP170" s="89"/>
      <c r="GQ170" s="89"/>
      <c r="GR170" s="89"/>
      <c r="GS170" s="89"/>
      <c r="GT170" s="89"/>
      <c r="GU170" s="89"/>
      <c r="GV170" s="89"/>
      <c r="GW170" s="89"/>
      <c r="GX170" s="89"/>
      <c r="GY170" s="89"/>
      <c r="GZ170" s="89"/>
      <c r="HA170" s="89"/>
      <c r="HB170" s="89"/>
      <c r="HC170" s="89"/>
      <c r="HD170" s="89"/>
      <c r="HE170" s="89"/>
      <c r="HF170" s="89"/>
      <c r="HG170" s="89"/>
      <c r="HH170" s="89"/>
      <c r="HI170" s="89"/>
      <c r="HJ170" s="89"/>
      <c r="HK170" s="89"/>
      <c r="HL170" s="89"/>
      <c r="HM170" s="89"/>
      <c r="HN170" s="89"/>
      <c r="HO170" s="89"/>
      <c r="HP170" s="89"/>
      <c r="HQ170" s="89"/>
      <c r="HR170" s="89"/>
      <c r="HS170" s="89"/>
      <c r="HT170" s="89"/>
      <c r="HU170" s="89"/>
      <c r="HV170" s="89"/>
      <c r="HW170" s="89"/>
      <c r="HX170" s="89"/>
      <c r="HY170" s="89"/>
      <c r="HZ170" s="89"/>
      <c r="IA170" s="89"/>
      <c r="IB170" s="89"/>
      <c r="IC170" s="89"/>
      <c r="ID170" s="89"/>
      <c r="IE170" s="89"/>
      <c r="IF170" s="89"/>
      <c r="IG170" s="89"/>
      <c r="IH170" s="89"/>
      <c r="II170" s="89"/>
      <c r="IJ170" s="89"/>
      <c r="IK170" s="89"/>
      <c r="IL170" s="89"/>
      <c r="IM170" s="89"/>
      <c r="IN170" s="89"/>
      <c r="IO170" s="89"/>
      <c r="IP170" s="89"/>
      <c r="IQ170" s="89"/>
      <c r="IR170" s="89"/>
      <c r="IS170" s="89"/>
      <c r="IT170" s="89"/>
      <c r="IU170" s="89"/>
      <c r="IV170" s="89"/>
    </row>
    <row r="171" customFormat="false" ht="12.8" hidden="false" customHeight="false" outlineLevel="0" collapsed="false">
      <c r="A171" s="36"/>
      <c r="B171" s="37"/>
      <c r="C171" s="37"/>
      <c r="D171" s="37"/>
      <c r="E171" s="36"/>
      <c r="F171" s="36"/>
      <c r="G171" s="79"/>
      <c r="H171" s="98"/>
      <c r="I171" s="79"/>
      <c r="J171" s="98"/>
      <c r="K171" s="36"/>
      <c r="L171" s="36"/>
      <c r="M171" s="36"/>
      <c r="N171" s="61"/>
      <c r="O171" s="79"/>
      <c r="P171" s="61"/>
      <c r="Q171" s="79"/>
      <c r="R171" s="61"/>
      <c r="S171" s="36"/>
      <c r="T171" s="61"/>
      <c r="U171" s="79"/>
      <c r="V171" s="61"/>
      <c r="W171" s="79"/>
      <c r="X171" s="61"/>
      <c r="Y171" s="109"/>
      <c r="Z171" s="98"/>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c r="BB171" s="90"/>
      <c r="BC171" s="90"/>
      <c r="BD171" s="90"/>
      <c r="BE171" s="90"/>
      <c r="BF171" s="90"/>
      <c r="BG171" s="90"/>
      <c r="BH171" s="90"/>
      <c r="BI171" s="90"/>
      <c r="BJ171" s="90"/>
      <c r="BK171" s="90"/>
      <c r="BL171" s="90"/>
      <c r="BM171" s="90"/>
      <c r="BN171" s="90"/>
      <c r="BO171" s="90"/>
      <c r="BP171" s="90"/>
      <c r="BQ171" s="90"/>
      <c r="BR171" s="90"/>
      <c r="BS171" s="90"/>
      <c r="BT171" s="90"/>
      <c r="BU171" s="90"/>
      <c r="BV171" s="90"/>
      <c r="BW171" s="90"/>
      <c r="BX171" s="90"/>
      <c r="BY171" s="90"/>
      <c r="BZ171" s="90"/>
      <c r="CA171" s="90"/>
      <c r="CB171" s="90"/>
      <c r="CC171" s="90"/>
      <c r="CD171" s="90"/>
      <c r="CE171" s="90"/>
      <c r="CF171" s="90"/>
      <c r="CG171" s="90"/>
      <c r="CH171" s="90"/>
      <c r="CI171" s="90"/>
      <c r="CJ171" s="90"/>
      <c r="CK171" s="90"/>
      <c r="CL171" s="90"/>
      <c r="CM171" s="90"/>
      <c r="CN171" s="90"/>
      <c r="CO171" s="90"/>
      <c r="CP171" s="90"/>
      <c r="CQ171" s="90"/>
      <c r="CR171" s="90"/>
      <c r="CS171" s="90"/>
      <c r="CT171" s="90"/>
      <c r="CU171" s="90"/>
      <c r="CV171" s="90"/>
      <c r="CW171" s="90"/>
      <c r="CX171" s="90"/>
      <c r="CY171" s="90"/>
      <c r="CZ171" s="90"/>
      <c r="DA171" s="90"/>
      <c r="DB171" s="90"/>
      <c r="DC171" s="90"/>
      <c r="DD171" s="90"/>
      <c r="DE171" s="90"/>
      <c r="DF171" s="90"/>
      <c r="DG171" s="90"/>
      <c r="DH171" s="90"/>
      <c r="DI171" s="90"/>
      <c r="DJ171" s="90"/>
      <c r="DK171" s="90"/>
      <c r="DL171" s="90"/>
      <c r="DM171" s="90"/>
      <c r="DN171" s="90"/>
      <c r="DO171" s="90"/>
      <c r="DP171" s="90"/>
      <c r="DQ171" s="90"/>
      <c r="DR171" s="90"/>
      <c r="DS171" s="90"/>
      <c r="DT171" s="90"/>
      <c r="DU171" s="90"/>
      <c r="DV171" s="90"/>
      <c r="DW171" s="90"/>
      <c r="DX171" s="90"/>
      <c r="DY171" s="90"/>
      <c r="DZ171" s="90"/>
      <c r="EA171" s="90"/>
      <c r="EB171" s="90"/>
      <c r="EC171" s="90"/>
      <c r="ED171" s="90"/>
      <c r="EE171" s="90"/>
      <c r="EF171" s="90"/>
      <c r="EG171" s="90"/>
      <c r="EH171" s="90"/>
      <c r="EI171" s="90"/>
      <c r="EJ171" s="90"/>
      <c r="EK171" s="90"/>
      <c r="EL171" s="90"/>
      <c r="EM171" s="90"/>
      <c r="EN171" s="90"/>
      <c r="EO171" s="90"/>
      <c r="EP171" s="90"/>
      <c r="EQ171" s="90"/>
      <c r="ER171" s="90"/>
      <c r="ES171" s="90"/>
      <c r="ET171" s="90"/>
      <c r="EU171" s="90"/>
      <c r="EV171" s="90"/>
      <c r="EW171" s="90"/>
      <c r="EX171" s="90"/>
      <c r="EY171" s="90"/>
      <c r="EZ171" s="90"/>
      <c r="FA171" s="90"/>
      <c r="FB171" s="90"/>
      <c r="FC171" s="90"/>
      <c r="FD171" s="90"/>
      <c r="FE171" s="90"/>
      <c r="FF171" s="90"/>
      <c r="FG171" s="90"/>
      <c r="FH171" s="90"/>
      <c r="FI171" s="90"/>
      <c r="FJ171" s="90"/>
      <c r="FK171" s="90"/>
      <c r="FL171" s="90"/>
      <c r="FM171" s="90"/>
      <c r="FN171" s="90"/>
      <c r="FO171" s="90"/>
      <c r="FP171" s="90"/>
      <c r="FQ171" s="90"/>
      <c r="FR171" s="90"/>
      <c r="FS171" s="90"/>
      <c r="FT171" s="90"/>
      <c r="FU171" s="90"/>
      <c r="FV171" s="90"/>
      <c r="FW171" s="90"/>
      <c r="FX171" s="90"/>
      <c r="FY171" s="90"/>
      <c r="FZ171" s="90"/>
      <c r="GA171" s="90"/>
      <c r="GB171" s="90"/>
      <c r="GC171" s="90"/>
      <c r="GD171" s="90"/>
      <c r="GE171" s="90"/>
      <c r="GF171" s="90"/>
      <c r="GG171" s="90"/>
      <c r="GH171" s="90"/>
      <c r="GI171" s="90"/>
      <c r="GJ171" s="90"/>
      <c r="GK171" s="90"/>
      <c r="GL171" s="90"/>
      <c r="GM171" s="90"/>
      <c r="GN171" s="90"/>
      <c r="GO171" s="90"/>
      <c r="GP171" s="90"/>
      <c r="GQ171" s="90"/>
      <c r="GR171" s="90"/>
      <c r="GS171" s="90"/>
      <c r="GT171" s="90"/>
      <c r="GU171" s="90"/>
      <c r="GV171" s="90"/>
      <c r="GW171" s="90"/>
      <c r="GX171" s="90"/>
      <c r="GY171" s="90"/>
      <c r="GZ171" s="90"/>
      <c r="HA171" s="90"/>
      <c r="HB171" s="90"/>
      <c r="HC171" s="90"/>
      <c r="HD171" s="90"/>
      <c r="HE171" s="90"/>
      <c r="HF171" s="90"/>
      <c r="HG171" s="90"/>
      <c r="HH171" s="90"/>
      <c r="HI171" s="90"/>
      <c r="HJ171" s="90"/>
      <c r="HK171" s="90"/>
      <c r="HL171" s="90"/>
      <c r="HM171" s="90"/>
      <c r="HN171" s="90"/>
      <c r="HO171" s="90"/>
      <c r="HP171" s="90"/>
      <c r="HQ171" s="90"/>
      <c r="HR171" s="90"/>
      <c r="HS171" s="90"/>
      <c r="HT171" s="90"/>
      <c r="HU171" s="90"/>
      <c r="HV171" s="90"/>
      <c r="HW171" s="90"/>
      <c r="HX171" s="90"/>
      <c r="HY171" s="90"/>
      <c r="HZ171" s="90"/>
      <c r="IA171" s="90"/>
      <c r="IB171" s="90"/>
      <c r="IC171" s="90"/>
      <c r="ID171" s="90"/>
      <c r="IE171" s="90"/>
      <c r="IF171" s="90"/>
      <c r="IG171" s="90"/>
      <c r="IH171" s="90"/>
      <c r="II171" s="90"/>
      <c r="IJ171" s="90"/>
      <c r="IK171" s="90"/>
      <c r="IL171" s="90"/>
      <c r="IM171" s="90"/>
      <c r="IN171" s="90"/>
      <c r="IO171" s="90"/>
      <c r="IP171" s="90"/>
      <c r="IQ171" s="90"/>
      <c r="IR171" s="90"/>
      <c r="IS171" s="90"/>
      <c r="IT171" s="90"/>
      <c r="IU171" s="90"/>
      <c r="IV171" s="90"/>
    </row>
    <row r="172" customFormat="false" ht="12.8" hidden="false" customHeight="false" outlineLevel="0" collapsed="false">
      <c r="A172" s="23"/>
      <c r="B172" s="46"/>
      <c r="C172" s="47"/>
      <c r="D172" s="47"/>
      <c r="E172" s="23"/>
      <c r="F172" s="23"/>
      <c r="G172" s="29"/>
      <c r="H172" s="86"/>
      <c r="I172" s="29"/>
      <c r="J172" s="86"/>
      <c r="K172" s="23"/>
      <c r="L172" s="23"/>
      <c r="M172" s="23"/>
      <c r="N172" s="26"/>
      <c r="O172" s="29"/>
      <c r="P172" s="26"/>
      <c r="Q172" s="29"/>
      <c r="R172" s="26"/>
      <c r="S172" s="23"/>
      <c r="T172" s="26"/>
      <c r="U172" s="29"/>
      <c r="V172" s="26"/>
      <c r="W172" s="29"/>
      <c r="X172" s="26"/>
      <c r="Y172" s="25"/>
      <c r="Z172" s="86"/>
      <c r="AA172" s="89"/>
      <c r="AB172" s="89"/>
      <c r="AC172" s="89"/>
      <c r="AD172" s="89"/>
      <c r="AE172" s="89"/>
      <c r="AF172" s="89"/>
      <c r="AG172" s="89"/>
      <c r="AH172" s="89"/>
      <c r="AI172" s="89"/>
      <c r="AJ172" s="89"/>
      <c r="AK172" s="89"/>
      <c r="AL172" s="89"/>
      <c r="AM172" s="89"/>
      <c r="AN172" s="89"/>
      <c r="AO172" s="89"/>
      <c r="AP172" s="89"/>
      <c r="AQ172" s="89"/>
      <c r="AR172" s="89"/>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c r="BW172" s="89"/>
      <c r="BX172" s="89"/>
      <c r="BY172" s="89"/>
      <c r="BZ172" s="89"/>
      <c r="CA172" s="89"/>
      <c r="CB172" s="89"/>
      <c r="CC172" s="89"/>
      <c r="CD172" s="89"/>
      <c r="CE172" s="89"/>
      <c r="CF172" s="89"/>
      <c r="CG172" s="89"/>
      <c r="CH172" s="89"/>
      <c r="CI172" s="89"/>
      <c r="CJ172" s="89"/>
      <c r="CK172" s="89"/>
      <c r="CL172" s="89"/>
      <c r="CM172" s="89"/>
      <c r="CN172" s="89"/>
      <c r="CO172" s="89"/>
      <c r="CP172" s="89"/>
      <c r="CQ172" s="89"/>
      <c r="CR172" s="89"/>
      <c r="CS172" s="89"/>
      <c r="CT172" s="89"/>
      <c r="CU172" s="89"/>
      <c r="CV172" s="89"/>
      <c r="CW172" s="89"/>
      <c r="CX172" s="89"/>
      <c r="CY172" s="89"/>
      <c r="CZ172" s="89"/>
      <c r="DA172" s="89"/>
      <c r="DB172" s="89"/>
      <c r="DC172" s="89"/>
      <c r="DD172" s="89"/>
      <c r="DE172" s="89"/>
      <c r="DF172" s="89"/>
      <c r="DG172" s="89"/>
      <c r="DH172" s="89"/>
      <c r="DI172" s="89"/>
      <c r="DJ172" s="89"/>
      <c r="DK172" s="89"/>
      <c r="DL172" s="89"/>
      <c r="DM172" s="89"/>
      <c r="DN172" s="89"/>
      <c r="DO172" s="89"/>
      <c r="DP172" s="89"/>
      <c r="DQ172" s="89"/>
      <c r="DR172" s="89"/>
      <c r="DS172" s="89"/>
      <c r="DT172" s="89"/>
      <c r="DU172" s="89"/>
      <c r="DV172" s="89"/>
      <c r="DW172" s="89"/>
      <c r="DX172" s="89"/>
      <c r="DY172" s="89"/>
      <c r="DZ172" s="89"/>
      <c r="EA172" s="89"/>
      <c r="EB172" s="89"/>
      <c r="EC172" s="89"/>
      <c r="ED172" s="89"/>
      <c r="EE172" s="89"/>
      <c r="EF172" s="89"/>
      <c r="EG172" s="89"/>
      <c r="EH172" s="89"/>
      <c r="EI172" s="89"/>
      <c r="EJ172" s="89"/>
      <c r="EK172" s="89"/>
      <c r="EL172" s="89"/>
      <c r="EM172" s="89"/>
      <c r="EN172" s="89"/>
      <c r="EO172" s="89"/>
      <c r="EP172" s="89"/>
      <c r="EQ172" s="89"/>
      <c r="ER172" s="89"/>
      <c r="ES172" s="89"/>
      <c r="ET172" s="89"/>
      <c r="EU172" s="89"/>
      <c r="EV172" s="89"/>
      <c r="EW172" s="89"/>
      <c r="EX172" s="89"/>
      <c r="EY172" s="89"/>
      <c r="EZ172" s="89"/>
      <c r="FA172" s="89"/>
      <c r="FB172" s="89"/>
      <c r="FC172" s="89"/>
      <c r="FD172" s="89"/>
      <c r="FE172" s="89"/>
      <c r="FF172" s="89"/>
      <c r="FG172" s="89"/>
      <c r="FH172" s="89"/>
      <c r="FI172" s="89"/>
      <c r="FJ172" s="89"/>
      <c r="FK172" s="89"/>
      <c r="FL172" s="89"/>
      <c r="FM172" s="89"/>
      <c r="FN172" s="89"/>
      <c r="FO172" s="89"/>
      <c r="FP172" s="89"/>
      <c r="FQ172" s="89"/>
      <c r="FR172" s="89"/>
      <c r="FS172" s="89"/>
      <c r="FT172" s="89"/>
      <c r="FU172" s="89"/>
      <c r="FV172" s="89"/>
      <c r="FW172" s="89"/>
      <c r="FX172" s="89"/>
      <c r="FY172" s="89"/>
      <c r="FZ172" s="89"/>
      <c r="GA172" s="89"/>
      <c r="GB172" s="89"/>
      <c r="GC172" s="89"/>
      <c r="GD172" s="89"/>
      <c r="GE172" s="89"/>
      <c r="GF172" s="89"/>
      <c r="GG172" s="89"/>
      <c r="GH172" s="89"/>
      <c r="GI172" s="89"/>
      <c r="GJ172" s="89"/>
      <c r="GK172" s="89"/>
      <c r="GL172" s="89"/>
      <c r="GM172" s="89"/>
      <c r="GN172" s="89"/>
      <c r="GO172" s="89"/>
      <c r="GP172" s="89"/>
      <c r="GQ172" s="89"/>
      <c r="GR172" s="89"/>
      <c r="GS172" s="89"/>
      <c r="GT172" s="89"/>
      <c r="GU172" s="89"/>
      <c r="GV172" s="89"/>
      <c r="GW172" s="89"/>
      <c r="GX172" s="89"/>
      <c r="GY172" s="89"/>
      <c r="GZ172" s="89"/>
      <c r="HA172" s="89"/>
      <c r="HB172" s="89"/>
      <c r="HC172" s="89"/>
      <c r="HD172" s="89"/>
      <c r="HE172" s="89"/>
      <c r="HF172" s="89"/>
      <c r="HG172" s="89"/>
      <c r="HH172" s="89"/>
      <c r="HI172" s="89"/>
      <c r="HJ172" s="89"/>
      <c r="HK172" s="89"/>
      <c r="HL172" s="89"/>
      <c r="HM172" s="89"/>
      <c r="HN172" s="89"/>
      <c r="HO172" s="89"/>
      <c r="HP172" s="89"/>
      <c r="HQ172" s="89"/>
      <c r="HR172" s="89"/>
      <c r="HS172" s="89"/>
      <c r="HT172" s="89"/>
      <c r="HU172" s="89"/>
      <c r="HV172" s="89"/>
      <c r="HW172" s="89"/>
      <c r="HX172" s="89"/>
      <c r="HY172" s="89"/>
      <c r="HZ172" s="89"/>
      <c r="IA172" s="89"/>
      <c r="IB172" s="89"/>
      <c r="IC172" s="89"/>
      <c r="ID172" s="89"/>
      <c r="IE172" s="89"/>
      <c r="IF172" s="89"/>
      <c r="IG172" s="89"/>
      <c r="IH172" s="89"/>
      <c r="II172" s="89"/>
      <c r="IJ172" s="89"/>
      <c r="IK172" s="89"/>
      <c r="IL172" s="89"/>
      <c r="IM172" s="89"/>
      <c r="IN172" s="89"/>
      <c r="IO172" s="89"/>
      <c r="IP172" s="89"/>
      <c r="IQ172" s="89"/>
      <c r="IR172" s="89"/>
      <c r="IS172" s="89"/>
      <c r="IT172" s="89"/>
      <c r="IU172" s="89"/>
      <c r="IV172" s="89"/>
    </row>
    <row r="173" customFormat="false" ht="12.8" hidden="false" customHeight="false" outlineLevel="0" collapsed="false">
      <c r="A173" s="36"/>
      <c r="B173" s="37"/>
      <c r="C173" s="37"/>
      <c r="D173" s="37"/>
      <c r="E173" s="36"/>
      <c r="F173" s="36"/>
      <c r="G173" s="79"/>
      <c r="H173" s="98"/>
      <c r="I173" s="79"/>
      <c r="J173" s="98"/>
      <c r="K173" s="36"/>
      <c r="L173" s="36"/>
      <c r="M173" s="36"/>
      <c r="N173" s="61"/>
      <c r="O173" s="79"/>
      <c r="P173" s="61"/>
      <c r="Q173" s="79"/>
      <c r="R173" s="61"/>
      <c r="S173" s="36"/>
      <c r="T173" s="61"/>
      <c r="U173" s="79"/>
      <c r="V173" s="61"/>
      <c r="W173" s="79"/>
      <c r="X173" s="61"/>
      <c r="Y173" s="109"/>
      <c r="Z173" s="98"/>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c r="BB173" s="90"/>
      <c r="BC173" s="90"/>
      <c r="BD173" s="90"/>
      <c r="BE173" s="90"/>
      <c r="BF173" s="90"/>
      <c r="BG173" s="90"/>
      <c r="BH173" s="90"/>
      <c r="BI173" s="90"/>
      <c r="BJ173" s="90"/>
      <c r="BK173" s="90"/>
      <c r="BL173" s="90"/>
      <c r="BM173" s="90"/>
      <c r="BN173" s="90"/>
      <c r="BO173" s="90"/>
      <c r="BP173" s="90"/>
      <c r="BQ173" s="90"/>
      <c r="BR173" s="90"/>
      <c r="BS173" s="90"/>
      <c r="BT173" s="90"/>
      <c r="BU173" s="90"/>
      <c r="BV173" s="90"/>
      <c r="BW173" s="90"/>
      <c r="BX173" s="90"/>
      <c r="BY173" s="90"/>
      <c r="BZ173" s="90"/>
      <c r="CA173" s="90"/>
      <c r="CB173" s="90"/>
      <c r="CC173" s="90"/>
      <c r="CD173" s="90"/>
      <c r="CE173" s="90"/>
      <c r="CF173" s="90"/>
      <c r="CG173" s="90"/>
      <c r="CH173" s="90"/>
      <c r="CI173" s="90"/>
      <c r="CJ173" s="90"/>
      <c r="CK173" s="90"/>
      <c r="CL173" s="90"/>
      <c r="CM173" s="90"/>
      <c r="CN173" s="90"/>
      <c r="CO173" s="90"/>
      <c r="CP173" s="90"/>
      <c r="CQ173" s="90"/>
      <c r="CR173" s="90"/>
      <c r="CS173" s="90"/>
      <c r="CT173" s="90"/>
      <c r="CU173" s="90"/>
      <c r="CV173" s="90"/>
      <c r="CW173" s="90"/>
      <c r="CX173" s="90"/>
      <c r="CY173" s="90"/>
      <c r="CZ173" s="90"/>
      <c r="DA173" s="90"/>
      <c r="DB173" s="90"/>
      <c r="DC173" s="90"/>
      <c r="DD173" s="90"/>
      <c r="DE173" s="90"/>
      <c r="DF173" s="90"/>
      <c r="DG173" s="90"/>
      <c r="DH173" s="90"/>
      <c r="DI173" s="90"/>
      <c r="DJ173" s="90"/>
      <c r="DK173" s="90"/>
      <c r="DL173" s="90"/>
      <c r="DM173" s="90"/>
      <c r="DN173" s="90"/>
      <c r="DO173" s="90"/>
      <c r="DP173" s="90"/>
      <c r="DQ173" s="90"/>
      <c r="DR173" s="90"/>
      <c r="DS173" s="90"/>
      <c r="DT173" s="90"/>
      <c r="DU173" s="90"/>
      <c r="DV173" s="90"/>
      <c r="DW173" s="90"/>
      <c r="DX173" s="90"/>
      <c r="DY173" s="90"/>
      <c r="DZ173" s="90"/>
      <c r="EA173" s="90"/>
      <c r="EB173" s="90"/>
      <c r="EC173" s="90"/>
      <c r="ED173" s="90"/>
      <c r="EE173" s="90"/>
      <c r="EF173" s="90"/>
      <c r="EG173" s="90"/>
      <c r="EH173" s="90"/>
      <c r="EI173" s="90"/>
      <c r="EJ173" s="90"/>
      <c r="EK173" s="90"/>
      <c r="EL173" s="90"/>
      <c r="EM173" s="90"/>
      <c r="EN173" s="90"/>
      <c r="EO173" s="90"/>
      <c r="EP173" s="90"/>
      <c r="EQ173" s="90"/>
      <c r="ER173" s="90"/>
      <c r="ES173" s="90"/>
      <c r="ET173" s="90"/>
      <c r="EU173" s="90"/>
      <c r="EV173" s="90"/>
      <c r="EW173" s="90"/>
      <c r="EX173" s="90"/>
      <c r="EY173" s="90"/>
      <c r="EZ173" s="90"/>
      <c r="FA173" s="90"/>
      <c r="FB173" s="90"/>
      <c r="FC173" s="90"/>
      <c r="FD173" s="90"/>
      <c r="FE173" s="90"/>
      <c r="FF173" s="90"/>
      <c r="FG173" s="90"/>
      <c r="FH173" s="90"/>
      <c r="FI173" s="90"/>
      <c r="FJ173" s="90"/>
      <c r="FK173" s="90"/>
      <c r="FL173" s="90"/>
      <c r="FM173" s="90"/>
      <c r="FN173" s="90"/>
      <c r="FO173" s="90"/>
      <c r="FP173" s="90"/>
      <c r="FQ173" s="90"/>
      <c r="FR173" s="90"/>
      <c r="FS173" s="90"/>
      <c r="FT173" s="90"/>
      <c r="FU173" s="90"/>
      <c r="FV173" s="90"/>
      <c r="FW173" s="90"/>
      <c r="FX173" s="90"/>
      <c r="FY173" s="90"/>
      <c r="FZ173" s="90"/>
      <c r="GA173" s="90"/>
      <c r="GB173" s="90"/>
      <c r="GC173" s="90"/>
      <c r="GD173" s="90"/>
      <c r="GE173" s="90"/>
      <c r="GF173" s="90"/>
      <c r="GG173" s="90"/>
      <c r="GH173" s="90"/>
      <c r="GI173" s="90"/>
      <c r="GJ173" s="90"/>
      <c r="GK173" s="90"/>
      <c r="GL173" s="90"/>
      <c r="GM173" s="90"/>
      <c r="GN173" s="90"/>
      <c r="GO173" s="90"/>
      <c r="GP173" s="90"/>
      <c r="GQ173" s="90"/>
      <c r="GR173" s="90"/>
      <c r="GS173" s="90"/>
      <c r="GT173" s="90"/>
      <c r="GU173" s="90"/>
      <c r="GV173" s="90"/>
      <c r="GW173" s="90"/>
      <c r="GX173" s="90"/>
      <c r="GY173" s="90"/>
      <c r="GZ173" s="90"/>
      <c r="HA173" s="90"/>
      <c r="HB173" s="90"/>
      <c r="HC173" s="90"/>
      <c r="HD173" s="90"/>
      <c r="HE173" s="90"/>
      <c r="HF173" s="90"/>
      <c r="HG173" s="90"/>
      <c r="HH173" s="90"/>
      <c r="HI173" s="90"/>
      <c r="HJ173" s="90"/>
      <c r="HK173" s="90"/>
      <c r="HL173" s="90"/>
      <c r="HM173" s="90"/>
      <c r="HN173" s="90"/>
      <c r="HO173" s="90"/>
      <c r="HP173" s="90"/>
      <c r="HQ173" s="90"/>
      <c r="HR173" s="90"/>
      <c r="HS173" s="90"/>
      <c r="HT173" s="90"/>
      <c r="HU173" s="90"/>
      <c r="HV173" s="90"/>
      <c r="HW173" s="90"/>
      <c r="HX173" s="90"/>
      <c r="HY173" s="90"/>
      <c r="HZ173" s="90"/>
      <c r="IA173" s="90"/>
      <c r="IB173" s="90"/>
      <c r="IC173" s="90"/>
      <c r="ID173" s="90"/>
      <c r="IE173" s="90"/>
      <c r="IF173" s="90"/>
      <c r="IG173" s="90"/>
      <c r="IH173" s="90"/>
      <c r="II173" s="90"/>
      <c r="IJ173" s="90"/>
      <c r="IK173" s="90"/>
      <c r="IL173" s="90"/>
      <c r="IM173" s="90"/>
      <c r="IN173" s="90"/>
      <c r="IO173" s="90"/>
      <c r="IP173" s="90"/>
      <c r="IQ173" s="90"/>
      <c r="IR173" s="90"/>
      <c r="IS173" s="90"/>
      <c r="IT173" s="90"/>
      <c r="IU173" s="90"/>
      <c r="IV173" s="90"/>
    </row>
    <row r="174" customFormat="false" ht="12.8" hidden="false" customHeight="false" outlineLevel="0" collapsed="false">
      <c r="A174" s="23"/>
      <c r="B174" s="46"/>
      <c r="C174" s="47"/>
      <c r="D174" s="47"/>
      <c r="E174" s="23"/>
      <c r="F174" s="23"/>
      <c r="G174" s="29"/>
      <c r="H174" s="86"/>
      <c r="I174" s="29"/>
      <c r="J174" s="86"/>
      <c r="K174" s="23"/>
      <c r="L174" s="23"/>
      <c r="M174" s="23"/>
      <c r="N174" s="26"/>
      <c r="O174" s="29"/>
      <c r="P174" s="26"/>
      <c r="Q174" s="29"/>
      <c r="R174" s="26"/>
      <c r="S174" s="23"/>
      <c r="T174" s="26"/>
      <c r="U174" s="29"/>
      <c r="V174" s="26"/>
      <c r="W174" s="29"/>
      <c r="X174" s="26"/>
      <c r="Y174" s="25"/>
      <c r="Z174" s="86"/>
      <c r="AA174" s="89"/>
      <c r="AB174" s="89"/>
      <c r="AC174" s="89"/>
      <c r="AD174" s="89"/>
      <c r="AE174" s="89"/>
      <c r="AF174" s="89"/>
      <c r="AG174" s="89"/>
      <c r="AH174" s="89"/>
      <c r="AI174" s="89"/>
      <c r="AJ174" s="89"/>
      <c r="AK174" s="89"/>
      <c r="AL174" s="89"/>
      <c r="AM174" s="89"/>
      <c r="AN174" s="89"/>
      <c r="AO174" s="89"/>
      <c r="AP174" s="89"/>
      <c r="AQ174" s="89"/>
      <c r="AR174" s="89"/>
      <c r="AS174" s="89"/>
      <c r="AT174" s="89"/>
      <c r="AU174" s="89"/>
      <c r="AV174" s="89"/>
      <c r="AW174" s="89"/>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c r="BW174" s="89"/>
      <c r="BX174" s="89"/>
      <c r="BY174" s="89"/>
      <c r="BZ174" s="89"/>
      <c r="CA174" s="89"/>
      <c r="CB174" s="89"/>
      <c r="CC174" s="89"/>
      <c r="CD174" s="89"/>
      <c r="CE174" s="89"/>
      <c r="CF174" s="89"/>
      <c r="CG174" s="89"/>
      <c r="CH174" s="89"/>
      <c r="CI174" s="89"/>
      <c r="CJ174" s="89"/>
      <c r="CK174" s="89"/>
      <c r="CL174" s="89"/>
      <c r="CM174" s="89"/>
      <c r="CN174" s="89"/>
      <c r="CO174" s="89"/>
      <c r="CP174" s="89"/>
      <c r="CQ174" s="89"/>
      <c r="CR174" s="89"/>
      <c r="CS174" s="89"/>
      <c r="CT174" s="89"/>
      <c r="CU174" s="89"/>
      <c r="CV174" s="89"/>
      <c r="CW174" s="89"/>
      <c r="CX174" s="89"/>
      <c r="CY174" s="89"/>
      <c r="CZ174" s="89"/>
      <c r="DA174" s="89"/>
      <c r="DB174" s="89"/>
      <c r="DC174" s="89"/>
      <c r="DD174" s="89"/>
      <c r="DE174" s="89"/>
      <c r="DF174" s="89"/>
      <c r="DG174" s="89"/>
      <c r="DH174" s="89"/>
      <c r="DI174" s="89"/>
      <c r="DJ174" s="89"/>
      <c r="DK174" s="89"/>
      <c r="DL174" s="89"/>
      <c r="DM174" s="89"/>
      <c r="DN174" s="89"/>
      <c r="DO174" s="89"/>
      <c r="DP174" s="89"/>
      <c r="DQ174" s="89"/>
      <c r="DR174" s="89"/>
      <c r="DS174" s="89"/>
      <c r="DT174" s="89"/>
      <c r="DU174" s="89"/>
      <c r="DV174" s="89"/>
      <c r="DW174" s="89"/>
      <c r="DX174" s="89"/>
      <c r="DY174" s="89"/>
      <c r="DZ174" s="89"/>
      <c r="EA174" s="89"/>
      <c r="EB174" s="89"/>
      <c r="EC174" s="89"/>
      <c r="ED174" s="89"/>
      <c r="EE174" s="89"/>
      <c r="EF174" s="89"/>
      <c r="EG174" s="89"/>
      <c r="EH174" s="89"/>
      <c r="EI174" s="89"/>
      <c r="EJ174" s="89"/>
      <c r="EK174" s="89"/>
      <c r="EL174" s="89"/>
      <c r="EM174" s="89"/>
      <c r="EN174" s="89"/>
      <c r="EO174" s="89"/>
      <c r="EP174" s="89"/>
      <c r="EQ174" s="89"/>
      <c r="ER174" s="89"/>
      <c r="ES174" s="89"/>
      <c r="ET174" s="89"/>
      <c r="EU174" s="89"/>
      <c r="EV174" s="89"/>
      <c r="EW174" s="89"/>
      <c r="EX174" s="89"/>
      <c r="EY174" s="89"/>
      <c r="EZ174" s="89"/>
      <c r="FA174" s="89"/>
      <c r="FB174" s="89"/>
      <c r="FC174" s="89"/>
      <c r="FD174" s="89"/>
      <c r="FE174" s="89"/>
      <c r="FF174" s="89"/>
      <c r="FG174" s="89"/>
      <c r="FH174" s="89"/>
      <c r="FI174" s="89"/>
      <c r="FJ174" s="89"/>
      <c r="FK174" s="89"/>
      <c r="FL174" s="89"/>
      <c r="FM174" s="89"/>
      <c r="FN174" s="89"/>
      <c r="FO174" s="89"/>
      <c r="FP174" s="89"/>
      <c r="FQ174" s="89"/>
      <c r="FR174" s="89"/>
      <c r="FS174" s="89"/>
      <c r="FT174" s="89"/>
      <c r="FU174" s="89"/>
      <c r="FV174" s="89"/>
      <c r="FW174" s="89"/>
      <c r="FX174" s="89"/>
      <c r="FY174" s="89"/>
      <c r="FZ174" s="89"/>
      <c r="GA174" s="89"/>
      <c r="GB174" s="89"/>
      <c r="GC174" s="89"/>
      <c r="GD174" s="89"/>
      <c r="GE174" s="89"/>
      <c r="GF174" s="89"/>
      <c r="GG174" s="89"/>
      <c r="GH174" s="89"/>
      <c r="GI174" s="89"/>
      <c r="GJ174" s="89"/>
      <c r="GK174" s="89"/>
      <c r="GL174" s="89"/>
      <c r="GM174" s="89"/>
      <c r="GN174" s="89"/>
      <c r="GO174" s="89"/>
      <c r="GP174" s="89"/>
      <c r="GQ174" s="89"/>
      <c r="GR174" s="89"/>
      <c r="GS174" s="89"/>
      <c r="GT174" s="89"/>
      <c r="GU174" s="89"/>
      <c r="GV174" s="89"/>
      <c r="GW174" s="89"/>
      <c r="GX174" s="89"/>
      <c r="GY174" s="89"/>
      <c r="GZ174" s="89"/>
      <c r="HA174" s="89"/>
      <c r="HB174" s="89"/>
      <c r="HC174" s="89"/>
      <c r="HD174" s="89"/>
      <c r="HE174" s="89"/>
      <c r="HF174" s="89"/>
      <c r="HG174" s="89"/>
      <c r="HH174" s="89"/>
      <c r="HI174" s="89"/>
      <c r="HJ174" s="89"/>
      <c r="HK174" s="89"/>
      <c r="HL174" s="89"/>
      <c r="HM174" s="89"/>
      <c r="HN174" s="89"/>
      <c r="HO174" s="89"/>
      <c r="HP174" s="89"/>
      <c r="HQ174" s="89"/>
      <c r="HR174" s="89"/>
      <c r="HS174" s="89"/>
      <c r="HT174" s="89"/>
      <c r="HU174" s="89"/>
      <c r="HV174" s="89"/>
      <c r="HW174" s="89"/>
      <c r="HX174" s="89"/>
      <c r="HY174" s="89"/>
      <c r="HZ174" s="89"/>
      <c r="IA174" s="89"/>
      <c r="IB174" s="89"/>
      <c r="IC174" s="89"/>
      <c r="ID174" s="89"/>
      <c r="IE174" s="89"/>
      <c r="IF174" s="89"/>
      <c r="IG174" s="89"/>
      <c r="IH174" s="89"/>
      <c r="II174" s="89"/>
      <c r="IJ174" s="89"/>
      <c r="IK174" s="89"/>
      <c r="IL174" s="89"/>
      <c r="IM174" s="89"/>
      <c r="IN174" s="89"/>
      <c r="IO174" s="89"/>
      <c r="IP174" s="89"/>
      <c r="IQ174" s="89"/>
      <c r="IR174" s="89"/>
      <c r="IS174" s="89"/>
      <c r="IT174" s="89"/>
      <c r="IU174" s="89"/>
      <c r="IV174" s="89"/>
    </row>
    <row r="175" customFormat="false" ht="12.8" hidden="false" customHeight="false" outlineLevel="0" collapsed="false">
      <c r="E175" s="4"/>
    </row>
    <row r="176" customFormat="false" ht="12.8" hidden="false" customHeight="false" outlineLevel="0" collapsed="false">
      <c r="E176" s="4"/>
    </row>
    <row r="177" customFormat="false" ht="12.8" hidden="false" customHeight="false" outlineLevel="0" collapsed="false">
      <c r="E177" s="4"/>
    </row>
    <row r="178" customFormat="false" ht="12.8" hidden="false" customHeight="false" outlineLevel="0" collapsed="false">
      <c r="E178" s="4"/>
    </row>
    <row r="179" customFormat="false" ht="12.8" hidden="false" customHeight="false" outlineLevel="0" collapsed="false">
      <c r="E179" s="4"/>
    </row>
    <row r="180" customFormat="false" ht="12.8" hidden="false" customHeight="false" outlineLevel="0" collapsed="false">
      <c r="E180" s="4"/>
    </row>
    <row r="181" customFormat="false" ht="12.8" hidden="false" customHeight="false" outlineLevel="0" collapsed="false">
      <c r="E181" s="4"/>
    </row>
  </sheetData>
  <conditionalFormatting sqref="Y72:Y140 W2 Y4:Z5 Y1 M1 I2 U24 T4:V4 V5 T1">
    <cfRule type="expression" priority="2" aboveAverage="0" equalAverage="0" bottom="0" percent="0" rank="0" text="" dxfId="0">
      <formula>LEFT(Y125,LEN("OK"))="OK"</formula>
    </cfRule>
  </conditionalFormatting>
  <conditionalFormatting sqref="Y72:Y167 W2 Y4:Z5 Y1 M1 K163:M167 O163:O167 I165:I166 I145 I2 U24 U105 T4:V4 V5 S163:S167 S1:T1">
    <cfRule type="expression" priority="3" aboveAverage="0" equalAverage="0" bottom="0" percent="0" rank="0" text="" dxfId="1">
      <formula>LEFT(Y125,LEN("NOT OK"))="NOT OK"</formula>
    </cfRule>
  </conditionalFormatting>
  <conditionalFormatting sqref="Y10:Z36 Y37:Y71">
    <cfRule type="expression" priority="4" aboveAverage="0" equalAverage="0" bottom="0" percent="0" rank="0" text="" dxfId="1">
      <formula>LEFT(Y10,LEN("NOT OK"))="NOT OK"</formula>
    </cfRule>
  </conditionalFormatting>
  <conditionalFormatting sqref="Y10:Z36 Y37:Y71">
    <cfRule type="expression" priority="5" aboveAverage="0" equalAverage="0" bottom="0" percent="0" rank="0" text="" dxfId="0">
      <formula>LEFT(Y10,LEN("OK"))="OK"</formula>
    </cfRule>
  </conditionalFormatting>
  <conditionalFormatting sqref="Y2:Z3 Y6:Z9">
    <cfRule type="expression" priority="6" aboveAverage="0" equalAverage="0" bottom="0" percent="0" rank="0" text="" dxfId="1">
      <formula>LEFT(Y2,LEN("NOT OK"))="NOT OK"</formula>
    </cfRule>
  </conditionalFormatting>
  <conditionalFormatting sqref="Y2:Z3 Y6:Z9">
    <cfRule type="expression" priority="7" aboveAverage="0" equalAverage="0" bottom="0" percent="0" rank="0" text="" dxfId="0">
      <formula>LEFT(Y2,LEN("OK"))="OK"</formula>
    </cfRule>
  </conditionalFormatting>
  <conditionalFormatting sqref="O1:O1048576 Q1:S65535 U1:U3 U5:U23 U25:U65535 P141:P175 T141:T175 V141:V175 W1 W3 W5:W23 W25:W91 W93:W65536 X65536 N141:N175 G1:G65535 I1 I3:I65536 F141:F175 H141:H175 J141:J175 E1:E65535 A141:D175 K1:K65535 L2:M65535 X141:IV175">
    <cfRule type="expression" priority="8" aboveAverage="0" equalAverage="0" bottom="0" percent="0" rank="0" text="" dxfId="0">
      <formula>LEFT(A141,LEN("OK"))="OK"</formula>
    </cfRule>
  </conditionalFormatting>
  <conditionalFormatting sqref="X2:X3 X6:X23 X65536">
    <cfRule type="expression" priority="9" aboveAverage="0" equalAverage="0" bottom="0" percent="0" rank="0" text="" dxfId="1">
      <formula>LEFT(X2,LEN("NOT OK"))="NOT OK"</formula>
    </cfRule>
  </conditionalFormatting>
  <conditionalFormatting sqref="X4 X65536">
    <cfRule type="expression" priority="10" aboveAverage="0" equalAverage="0" bottom="0" percent="0" rank="0" text="" dxfId="1">
      <formula>LEFT(X4,LEN("NOT OK"))="NOT OK"</formula>
    </cfRule>
  </conditionalFormatting>
  <conditionalFormatting sqref="X4 X65536">
    <cfRule type="expression" priority="11" aboveAverage="0" equalAverage="0" bottom="0" percent="0" rank="0" text="" dxfId="0">
      <formula>LEFT(X4,LEN("OK"))="OK"</formula>
    </cfRule>
  </conditionalFormatting>
  <conditionalFormatting sqref="X5 X65536">
    <cfRule type="expression" priority="12" aboveAverage="0" equalAverage="0" bottom="0" percent="0" rank="0" text="" dxfId="1">
      <formula>LEFT(X5,LEN("NOT OK"))="NOT OK"</formula>
    </cfRule>
  </conditionalFormatting>
  <conditionalFormatting sqref="X5 X65536">
    <cfRule type="expression" priority="13" aboveAverage="0" equalAverage="0" bottom="0" percent="0" rank="0" text="" dxfId="0">
      <formula>LEFT(X5,LEN("OK"))="OK"</formula>
    </cfRule>
  </conditionalFormatting>
  <conditionalFormatting sqref="X2:X3 X6:X23 X65536">
    <cfRule type="expression" priority="14" aboveAverage="0" equalAverage="0" bottom="0" percent="0" rank="0" text="" dxfId="0">
      <formula>LEFT(X2,LEN("OK"))="OK"</formula>
    </cfRule>
  </conditionalFormatting>
  <conditionalFormatting sqref="W24 W65536">
    <cfRule type="expression" priority="15" aboveAverage="0" equalAverage="0" bottom="0" percent="0" rank="0" text="" dxfId="1">
      <formula>LEFT(W24,LEN("NOT OK"))="NOT OK"</formula>
    </cfRule>
  </conditionalFormatting>
  <conditionalFormatting sqref="W24 W65536">
    <cfRule type="expression" priority="16" aboveAverage="0" equalAverage="0" bottom="0" percent="0" rank="0" text="" dxfId="0">
      <formula>LEFT(W24,LEN("OK"))="OK"</formula>
    </cfRule>
  </conditionalFormatting>
  <conditionalFormatting sqref="W106:W162 W1 W3 W25:W91 W93:W104 W5:W23 W176:W65536">
    <cfRule type="expression" priority="17" aboveAverage="0" equalAverage="0" bottom="0" percent="0" rank="0" text="" dxfId="1">
      <formula>LEFT(W1,LEN("NOT OK"))="NOT OK"</formula>
    </cfRule>
  </conditionalFormatting>
  <conditionalFormatting sqref="W105 W65536">
    <cfRule type="expression" priority="18" aboveAverage="0" equalAverage="0" bottom="0" percent="0" rank="0" text="" dxfId="1">
      <formula>LEFT(W105,LEN("NOT OK"))="NOT OK"</formula>
    </cfRule>
  </conditionalFormatting>
  <conditionalFormatting sqref="W4 W65536">
    <cfRule type="expression" priority="19" aboveAverage="0" equalAverage="0" bottom="0" percent="0" rank="0" text="" dxfId="1">
      <formula>LEFT(W4,LEN("NOT OK"))="NOT OK"</formula>
    </cfRule>
  </conditionalFormatting>
  <conditionalFormatting sqref="W4 W65536">
    <cfRule type="expression" priority="20" aboveAverage="0" equalAverage="0" bottom="0" percent="0" rank="0" text="" dxfId="0">
      <formula>LEFT(W4,LEN("OK"))="OK"</formula>
    </cfRule>
  </conditionalFormatting>
  <conditionalFormatting sqref="C1:D1048576">
    <cfRule type="expression" priority="21" aboveAverage="0" equalAverage="0" bottom="0" percent="0" rank="0" text="" dxfId="2">
      <formula>LEFT(C1,LEN("Y"))="Y"</formula>
    </cfRule>
  </conditionalFormatting>
  <conditionalFormatting sqref="B1:D1048576">
    <cfRule type="expression" priority="22" aboveAverage="0" equalAverage="0" bottom="0" percent="0" rank="0" text="" dxfId="1">
      <formula>LEFT(B1,LEN("NO"))="NO"</formula>
    </cfRule>
  </conditionalFormatting>
  <conditionalFormatting sqref="O1:O162 O176:O65536">
    <cfRule type="expression" priority="23" aboveAverage="0" equalAverage="0" bottom="0" percent="0" rank="0" text="" dxfId="1">
      <formula>LEFT(O1,LEN("NOT OK"))="NOT OK"</formula>
    </cfRule>
  </conditionalFormatting>
  <conditionalFormatting sqref="I1 I3:I144 I146:I162 I176:I65536">
    <cfRule type="expression" priority="24" aboveAverage="0" equalAverage="0" bottom="0" percent="0" rank="0" text="" dxfId="1">
      <formula>LEFT(I1,LEN("NOT OK"))="NOT OK"</formula>
    </cfRule>
  </conditionalFormatting>
  <conditionalFormatting sqref="Q1:R9 U1:U3 S2:S9 T2:T3 V2:V3 T5:U23 V6:V23 Q10:S162 U25:U104 U106:U162 Q176:S65535 U176:U65535 G1:G162 G176:G65535 K176:M65535 E1:E162 E176:E65535 K1:K162 L2:M162">
    <cfRule type="expression" priority="25" aboveAverage="0" equalAverage="0" bottom="0" percent="0" rank="0" text="" dxfId="1">
      <formula>LEFT(E1,LEN("NOT OK"))="NOT OK"</formula>
    </cfRule>
  </conditionalFormatting>
  <conditionalFormatting sqref="V2:V3 V6:V23">
    <cfRule type="expression" priority="26" aboveAverage="0" equalAverage="0" bottom="0" percent="0" rank="0" text="" dxfId="0">
      <formula>LEFT(V2,LEN("OK"))="OK"</formula>
    </cfRule>
  </conditionalFormatting>
  <conditionalFormatting sqref="T2:T3 T5:T23">
    <cfRule type="expression" priority="27" aboveAverage="0" equalAverage="0" bottom="0" percent="0" rank="0" text="" dxfId="0">
      <formula>LEFT(T2,LEN("OK"))="OK"</formula>
    </cfRule>
  </conditionalFormatting>
  <conditionalFormatting sqref="H41 J41">
    <cfRule type="expression" priority="28" aboveAverage="0" equalAverage="0" bottom="0" percent="0" rank="0" text="" dxfId="1">
      <formula>LEFT(H41,LEN("NOT OK"))="NOT OK"</formula>
    </cfRule>
  </conditionalFormatting>
  <conditionalFormatting sqref="H41 J41">
    <cfRule type="expression" priority="29" aboveAverage="0" equalAverage="0" bottom="0" percent="0" rank="0" text="" dxfId="0">
      <formula>LEFT(H41,LEN("OK"))="OK"</formula>
    </cfRule>
  </conditionalFormatting>
  <conditionalFormatting sqref="H42 J42">
    <cfRule type="expression" priority="30" aboveAverage="0" equalAverage="0" bottom="0" percent="0" rank="0" text="" dxfId="1">
      <formula>LEFT(H42,LEN("NOT OK"))="NOT OK"</formula>
    </cfRule>
  </conditionalFormatting>
  <conditionalFormatting sqref="H42 J42">
    <cfRule type="expression" priority="31" aboveAverage="0" equalAverage="0" bottom="0" percent="0" rank="0" text="" dxfId="0">
      <formula>LEFT(H42,LEN("OK"))="OK"</formula>
    </cfRule>
  </conditionalFormatting>
  <conditionalFormatting sqref="H92 J92">
    <cfRule type="expression" priority="32" aboveAverage="0" equalAverage="0" bottom="0" percent="0" rank="0" text="" dxfId="1">
      <formula>LEFT(H92,LEN("NOT OK"))="NOT OK"</formula>
    </cfRule>
  </conditionalFormatting>
  <conditionalFormatting sqref="H92 J92">
    <cfRule type="expression" priority="33" aboveAverage="0" equalAverage="0" bottom="0" percent="0" rank="0" text="" dxfId="0">
      <formula>LEFT(H92,LEN("OK"))="OK"</formula>
    </cfRule>
  </conditionalFormatting>
  <hyperlinks>
    <hyperlink ref="B4" r:id="rId2" display="shareware"/>
    <hyperlink ref="B5" r:id="rId3" display="shareware"/>
    <hyperlink ref="B6" r:id="rId4" display="shareware"/>
    <hyperlink ref="B9" r:id="rId5" display="demo"/>
    <hyperlink ref="B10" r:id="rId6" display="shareware"/>
    <hyperlink ref="B11" r:id="rId7" display="demo"/>
    <hyperlink ref="B12" r:id="rId8" display="shareware"/>
    <hyperlink ref="B14" r:id="rId9" display="demo"/>
    <hyperlink ref="B15" r:id="rId10" display="demo"/>
    <hyperlink ref="B16" r:id="rId11" display="demo"/>
    <hyperlink ref="B18" r:id="rId12" display="shareware"/>
    <hyperlink ref="B19" r:id="rId13" display="demo"/>
    <hyperlink ref="B22" r:id="rId14" display="demo"/>
    <hyperlink ref="B23" r:id="rId15" display="free at gog"/>
    <hyperlink ref="B27" r:id="rId16" display="shareware"/>
    <hyperlink ref="B28" r:id="rId17" display="demo"/>
    <hyperlink ref="B29" r:id="rId18" display="shareware"/>
    <hyperlink ref="B30" r:id="rId19" display="demo"/>
    <hyperlink ref="B31" r:id="rId20" display="shareware"/>
    <hyperlink ref="B32" r:id="rId21" display="shareware"/>
    <hyperlink ref="B33" r:id="rId22" display="demo"/>
    <hyperlink ref="B35" r:id="rId23" display="shareware"/>
    <hyperlink ref="B36" r:id="rId24" display="demo"/>
    <hyperlink ref="B37" r:id="rId25" display="shareware"/>
    <hyperlink ref="B38" r:id="rId26" display="demo"/>
    <hyperlink ref="B40" r:id="rId27" display="demo"/>
    <hyperlink ref="B41" r:id="rId28" display="demo"/>
    <hyperlink ref="B42" r:id="rId29" display="demo"/>
    <hyperlink ref="B44" r:id="rId30" display="demo"/>
    <hyperlink ref="B45" r:id="rId31" display="demo - TSD.zip"/>
    <hyperlink ref="B46" r:id="rId32" display="demo"/>
    <hyperlink ref="B47" r:id="rId33" display="shareware"/>
    <hyperlink ref="B48" r:id="rId34" display="demo"/>
    <hyperlink ref="B49" r:id="rId35" display="only non playble demo"/>
    <hyperlink ref="B50" r:id="rId36" display="demo"/>
    <hyperlink ref="B56" r:id="rId37" display="its free"/>
    <hyperlink ref="B57" r:id="rId38" display="its free"/>
    <hyperlink ref="B59" r:id="rId39" display="uplayble demo"/>
    <hyperlink ref="B60" r:id="rId40" display="shareware"/>
    <hyperlink ref="B61" r:id="rId41" display="demo"/>
    <hyperlink ref="B64" r:id="rId42" display="demo"/>
    <hyperlink ref="H65" r:id="rId43" location="p308582" display="https://www.vogons.org/viewtopic.php?p=308582#p308582"/>
    <hyperlink ref="B66" r:id="rId44" display="demo"/>
    <hyperlink ref="B68" r:id="rId45" display="demo"/>
    <hyperlink ref="B69" r:id="rId46" display="demo"/>
    <hyperlink ref="B71" r:id="rId47" display="demo"/>
    <hyperlink ref="B72" r:id="rId48" display="demo"/>
    <hyperlink ref="B73" r:id="rId49" display="demo"/>
    <hyperlink ref="B75" r:id="rId50" display="shareware"/>
    <hyperlink ref="B76" r:id="rId51" display="demo"/>
    <hyperlink ref="B77" r:id="rId52" display="demo"/>
    <hyperlink ref="B78" r:id="rId53" display="shareware"/>
    <hyperlink ref="B80" r:id="rId54" display="demo"/>
    <hyperlink ref="B81" r:id="rId55" display="demo"/>
    <hyperlink ref="B83" r:id="rId56" display="only non playble"/>
    <hyperlink ref="B86" r:id="rId57" display="shareware"/>
    <hyperlink ref="B87" r:id="rId58" display="only non playble "/>
    <hyperlink ref="B88" r:id="rId59" display="shareware"/>
    <hyperlink ref="B90" r:id="rId60" display="demo"/>
    <hyperlink ref="B91" r:id="rId61" display="shareware"/>
    <hyperlink ref="B92" r:id="rId62" display="demo"/>
    <hyperlink ref="B93" r:id="rId63" display="demo"/>
    <hyperlink ref="B94" r:id="rId64" display="demo"/>
    <hyperlink ref="B95" r:id="rId65" display="demo"/>
    <hyperlink ref="B96" r:id="rId66" display="demo"/>
    <hyperlink ref="B98" r:id="rId67" display="shareware"/>
    <hyperlink ref="B100" r:id="rId68" display="its free"/>
    <hyperlink ref="B101" r:id="rId69" display="demo"/>
    <hyperlink ref="B102" r:id="rId70" display="demo"/>
    <hyperlink ref="B103" r:id="rId71" display="demo"/>
    <hyperlink ref="B105" r:id="rId72" display="un playble demo only"/>
    <hyperlink ref="B109" r:id="rId73" display="demo"/>
    <hyperlink ref="B110" r:id="rId74" display="demo"/>
    <hyperlink ref="B111" r:id="rId75" display="only non playble demo"/>
    <hyperlink ref="B115" r:id="rId76" display="demo"/>
    <hyperlink ref="B116" r:id="rId77" display="shareware"/>
    <hyperlink ref="B117" r:id="rId78" display="only non demo, playbe only Win"/>
    <hyperlink ref="B119" r:id="rId79" display="demo"/>
    <hyperlink ref="B120" r:id="rId80" display="only, no playblecomanche.zip "/>
    <hyperlink ref="B121" r:id="rId81" display="demo"/>
    <hyperlink ref="B123" r:id="rId82" display="demo"/>
    <hyperlink ref="B124" r:id="rId83" display="demo"/>
    <hyperlink ref="B126" r:id="rId84" display="demo"/>
    <hyperlink ref="B128" r:id="rId85" display="demo"/>
    <hyperlink ref="B129" r:id="rId86" display="demo"/>
    <hyperlink ref="B132" r:id="rId87" display="demo"/>
    <hyperlink ref="B133" r:id="rId88" display="demo"/>
    <hyperlink ref="B134" r:id="rId89" display="shareware"/>
    <hyperlink ref="B135" r:id="rId90" display="demo"/>
    <hyperlink ref="B136" r:id="rId91" display="demo"/>
    <hyperlink ref="A138" r:id="rId92" display="Quake 2 for Dos"/>
    <hyperlink ref="Z138" r:id="rId93" display="https://www.vogons.org/viewtopic.php?f=24&amp;t=60950&amp;start=160"/>
    <hyperlink ref="B139" r:id="rId94" display="only non playble demo"/>
    <hyperlink ref="B140" r:id="rId95" display="demo"/>
    <hyperlink ref="B142" r:id="rId96" display="only non playble demo"/>
    <hyperlink ref="B143" r:id="rId97" display="demo"/>
    <hyperlink ref="B144" r:id="rId98" display="only non playble demo"/>
    <hyperlink ref="B145" r:id="rId99" display="shareware"/>
    <hyperlink ref="B146" r:id="rId100" display="shareware"/>
    <hyperlink ref="B147" r:id="rId101" display="NO, there only intro&#10;u7demo.zip"/>
    <hyperlink ref="B148" r:id="rId102" display="shareware"/>
    <hyperlink ref="F148" r:id="rId103" display="https://youtu.be/fWOdIuRO5fI?t=4m54s"/>
    <hyperlink ref="B150" r:id="rId104" display="demo"/>
    <hyperlink ref="B151" r:id="rId105" display="demo"/>
    <hyperlink ref="B152" r:id="rId106" display="un playble demo only"/>
    <hyperlink ref="B153" r:id="rId107" display="demo"/>
    <hyperlink ref="B154" r:id="rId108" display="demo"/>
    <hyperlink ref="B155" r:id="rId109" display="demo"/>
    <hyperlink ref="B157" r:id="rId110" display="only non playble demo&#10;no sound at all"/>
    <hyperlink ref="B158" r:id="rId111" display="shareware"/>
    <hyperlink ref="B159" r:id="rId112" display="demo"/>
    <hyperlink ref="B161" r:id="rId113" display="demo - qdemo.zip"/>
    <hyperlink ref="B162" r:id="rId114" display="demo"/>
    <hyperlink ref="B163" r:id="rId115" display="demo"/>
    <hyperlink ref="B164" r:id="rId116" display="demo"/>
    <hyperlink ref="B165" r:id="rId117" display="shareware"/>
    <hyperlink ref="B166" r:id="rId118" display="demo"/>
  </hyperlinks>
  <printOptions headings="false" gridLines="false" gridLinesSet="true" horizontalCentered="false" verticalCentered="false"/>
  <pageMargins left="0.7875" right="0.7875" top="1.025" bottom="1.025"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&amp;C&amp;A</oddHeader>
    <oddFooter>&amp;CPage &amp;P</oddFooter>
  </headerFooter>
  <legacyDrawing r:id="rId119"/>
</worksheet>
</file>

<file path=xl/worksheets/sheet2.xml><?xml version="1.0" encoding="utf-8"?>
<worksheet xmlns="http://schemas.openxmlformats.org/spreadsheetml/2006/main" xmlns:r="http://schemas.openxmlformats.org/officeDocument/2006/relationships">
  <sheetPr filterMode="false">
    <tabColor rgb="FFFFC000"/>
    <pageSetUpPr fitToPage="false"/>
  </sheetPr>
  <dimension ref="A1:R53"/>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8" zeroHeight="false" outlineLevelRow="0" outlineLevelCol="0"/>
  <cols>
    <col collapsed="false" customWidth="true" hidden="false" outlineLevel="0" max="1" min="1" style="22" width="29.95"/>
    <col collapsed="false" customWidth="true" hidden="false" outlineLevel="0" max="2" min="2" style="0" width="12.82"/>
    <col collapsed="false" customWidth="true" hidden="false" outlineLevel="0" max="3" min="3" style="0" width="13.24"/>
    <col collapsed="false" customWidth="true" hidden="false" outlineLevel="0" max="4" min="4" style="0" width="12.53"/>
    <col collapsed="false" customWidth="true" hidden="false" outlineLevel="0" max="5" min="5" style="0" width="13.54"/>
    <col collapsed="false" customWidth="false" hidden="false" outlineLevel="0" max="6" min="6" style="116" width="11.52"/>
    <col collapsed="false" customWidth="true" hidden="false" outlineLevel="0" max="7" min="7" style="117" width="18.29"/>
    <col collapsed="false" customWidth="true" hidden="false" outlineLevel="0" max="8" min="8" style="0" width="42.33"/>
    <col collapsed="false" customWidth="true" hidden="false" outlineLevel="0" max="9" min="9" style="0" width="14.97"/>
    <col collapsed="false" customWidth="true" hidden="false" outlineLevel="0" max="10" min="10" style="0" width="17.13"/>
    <col collapsed="false" customWidth="true" hidden="false" outlineLevel="0" max="11" min="11" style="0" width="20.45"/>
    <col collapsed="false" customWidth="true" hidden="false" outlineLevel="0" max="12" min="12" style="0" width="14.54"/>
    <col collapsed="false" customWidth="true" hidden="false" outlineLevel="0" max="13" min="13" style="0" width="25.2"/>
    <col collapsed="false" customWidth="true" hidden="false" outlineLevel="0" max="14" min="14" style="0" width="2.31"/>
    <col collapsed="false" customWidth="true" hidden="false" outlineLevel="0" max="15" min="15" style="0" width="21.17"/>
    <col collapsed="false" customWidth="true" hidden="false" outlineLevel="0" max="16" min="16" style="0" width="15.12"/>
    <col collapsed="false" customWidth="false" hidden="false" outlineLevel="0" max="1025" min="17" style="0" width="11.52"/>
  </cols>
  <sheetData>
    <row r="1" customFormat="false" ht="12.8" hidden="false" customHeight="false" outlineLevel="0" collapsed="false">
      <c r="A1" s="118" t="s">
        <v>911</v>
      </c>
      <c r="B1" s="94" t="s">
        <v>912</v>
      </c>
      <c r="C1" s="119" t="s">
        <v>913</v>
      </c>
      <c r="D1" s="119" t="s">
        <v>914</v>
      </c>
      <c r="E1" s="119" t="s">
        <v>915</v>
      </c>
      <c r="F1" s="119" t="s">
        <v>916</v>
      </c>
      <c r="G1" s="119" t="s">
        <v>917</v>
      </c>
      <c r="H1" s="119" t="s">
        <v>918</v>
      </c>
      <c r="J1" s="88" t="s">
        <v>919</v>
      </c>
      <c r="K1" s="88"/>
      <c r="L1" s="88"/>
      <c r="M1" s="88"/>
    </row>
    <row r="2" customFormat="false" ht="12.8" hidden="false" customHeight="true" outlineLevel="0" collapsed="false">
      <c r="A2" s="35" t="s">
        <v>920</v>
      </c>
      <c r="B2" s="120" t="s">
        <v>44</v>
      </c>
      <c r="C2" s="120" t="s">
        <v>44</v>
      </c>
      <c r="D2" s="120" t="s">
        <v>44</v>
      </c>
      <c r="E2" s="120" t="s">
        <v>921</v>
      </c>
      <c r="F2" s="120" t="s">
        <v>921</v>
      </c>
      <c r="G2" s="120" t="s">
        <v>44</v>
      </c>
      <c r="H2" s="121" t="s">
        <v>922</v>
      </c>
      <c r="J2" s="122" t="s">
        <v>923</v>
      </c>
      <c r="K2" s="122"/>
      <c r="L2" s="122"/>
      <c r="M2" s="122"/>
    </row>
    <row r="3" customFormat="false" ht="12.8" hidden="false" customHeight="true" outlineLevel="0" collapsed="false">
      <c r="A3" s="88" t="s">
        <v>924</v>
      </c>
      <c r="B3" s="123" t="s">
        <v>44</v>
      </c>
      <c r="C3" s="123" t="s">
        <v>44</v>
      </c>
      <c r="D3" s="123" t="s">
        <v>44</v>
      </c>
      <c r="E3" s="124" t="s">
        <v>921</v>
      </c>
      <c r="F3" s="120" t="s">
        <v>921</v>
      </c>
      <c r="G3" s="120" t="s">
        <v>44</v>
      </c>
      <c r="H3" s="125" t="s">
        <v>922</v>
      </c>
      <c r="J3" s="122" t="s">
        <v>925</v>
      </c>
      <c r="K3" s="122"/>
      <c r="L3" s="122"/>
      <c r="M3" s="122"/>
    </row>
    <row r="4" customFormat="false" ht="12.8" hidden="false" customHeight="false" outlineLevel="0" collapsed="false">
      <c r="A4" s="35" t="s">
        <v>926</v>
      </c>
      <c r="B4" s="123" t="s">
        <v>44</v>
      </c>
      <c r="C4" s="123" t="s">
        <v>44</v>
      </c>
      <c r="D4" s="123" t="s">
        <v>44</v>
      </c>
      <c r="E4" s="124" t="s">
        <v>921</v>
      </c>
      <c r="F4" s="120" t="s">
        <v>921</v>
      </c>
      <c r="G4" s="120" t="s">
        <v>44</v>
      </c>
      <c r="H4" s="125" t="s">
        <v>922</v>
      </c>
      <c r="J4" s="88"/>
      <c r="K4" s="88"/>
      <c r="L4" s="88"/>
      <c r="M4" s="88"/>
    </row>
    <row r="5" customFormat="false" ht="22.35" hidden="false" customHeight="true" outlineLevel="0" collapsed="false">
      <c r="A5" s="88" t="s">
        <v>927</v>
      </c>
      <c r="B5" s="120" t="s">
        <v>44</v>
      </c>
      <c r="C5" s="120" t="s">
        <v>44</v>
      </c>
      <c r="D5" s="120" t="s">
        <v>44</v>
      </c>
      <c r="E5" s="124" t="s">
        <v>921</v>
      </c>
      <c r="F5" s="120" t="s">
        <v>921</v>
      </c>
      <c r="G5" s="120" t="s">
        <v>44</v>
      </c>
      <c r="H5" s="121" t="s">
        <v>922</v>
      </c>
      <c r="J5" s="126" t="s">
        <v>928</v>
      </c>
      <c r="K5" s="126"/>
      <c r="L5" s="126"/>
      <c r="M5" s="126"/>
    </row>
    <row r="6" customFormat="false" ht="12.8" hidden="false" customHeight="false" outlineLevel="0" collapsed="false">
      <c r="A6" s="35" t="s">
        <v>929</v>
      </c>
      <c r="B6" s="120" t="s">
        <v>44</v>
      </c>
      <c r="C6" s="120" t="s">
        <v>44</v>
      </c>
      <c r="D6" s="120" t="s">
        <v>44</v>
      </c>
      <c r="E6" s="124" t="s">
        <v>921</v>
      </c>
      <c r="F6" s="120" t="s">
        <v>921</v>
      </c>
      <c r="G6" s="120" t="s">
        <v>44</v>
      </c>
      <c r="H6" s="121"/>
      <c r="J6" s="127"/>
      <c r="K6" s="128"/>
      <c r="L6" s="128"/>
      <c r="M6" s="128"/>
    </row>
    <row r="7" customFormat="false" ht="12.8" hidden="false" customHeight="false" outlineLevel="0" collapsed="false">
      <c r="A7" s="88" t="s">
        <v>930</v>
      </c>
      <c r="B7" s="120" t="s">
        <v>44</v>
      </c>
      <c r="C7" s="120" t="s">
        <v>44</v>
      </c>
      <c r="D7" s="120" t="s">
        <v>44</v>
      </c>
      <c r="E7" s="120" t="s">
        <v>44</v>
      </c>
      <c r="F7" s="120" t="s">
        <v>44</v>
      </c>
      <c r="G7" s="120" t="s">
        <v>44</v>
      </c>
      <c r="H7" s="129" t="s">
        <v>931</v>
      </c>
    </row>
    <row r="8" customFormat="false" ht="12.8" hidden="false" customHeight="false" outlineLevel="0" collapsed="false">
      <c r="A8" s="130" t="s">
        <v>932</v>
      </c>
      <c r="B8" s="129" t="s">
        <v>44</v>
      </c>
      <c r="C8" s="120" t="s">
        <v>44</v>
      </c>
      <c r="D8" s="120" t="s">
        <v>44</v>
      </c>
      <c r="E8" s="120" t="s">
        <v>44</v>
      </c>
      <c r="F8" s="120" t="s">
        <v>44</v>
      </c>
      <c r="G8" s="120" t="s">
        <v>44</v>
      </c>
      <c r="H8" s="129" t="s">
        <v>933</v>
      </c>
    </row>
    <row r="9" customFormat="false" ht="25.2" hidden="false" customHeight="true" outlineLevel="0" collapsed="false">
      <c r="A9" s="88" t="s">
        <v>934</v>
      </c>
      <c r="B9" s="124" t="s">
        <v>935</v>
      </c>
      <c r="C9" s="124" t="s">
        <v>44</v>
      </c>
      <c r="D9" s="124" t="s">
        <v>44</v>
      </c>
      <c r="E9" s="124" t="s">
        <v>936</v>
      </c>
      <c r="F9" s="120" t="s">
        <v>936</v>
      </c>
      <c r="G9" s="120" t="s">
        <v>44</v>
      </c>
      <c r="H9" s="123" t="s">
        <v>933</v>
      </c>
      <c r="J9" s="131" t="s">
        <v>937</v>
      </c>
      <c r="K9" s="131"/>
      <c r="L9" s="131"/>
      <c r="M9" s="131"/>
    </row>
    <row r="10" customFormat="false" ht="12.8" hidden="false" customHeight="false" outlineLevel="0" collapsed="false">
      <c r="A10" s="130" t="s">
        <v>938</v>
      </c>
      <c r="B10" s="120" t="s">
        <v>921</v>
      </c>
      <c r="C10" s="120" t="s">
        <v>921</v>
      </c>
      <c r="D10" s="120" t="s">
        <v>44</v>
      </c>
      <c r="E10" s="120" t="s">
        <v>44</v>
      </c>
      <c r="F10" s="120" t="s">
        <v>44</v>
      </c>
      <c r="G10" s="120" t="s">
        <v>44</v>
      </c>
      <c r="H10" s="120" t="s">
        <v>44</v>
      </c>
      <c r="J10" s="0" t="s">
        <v>939</v>
      </c>
    </row>
    <row r="11" customFormat="false" ht="12.8" hidden="false" customHeight="false" outlineLevel="0" collapsed="false">
      <c r="A11" s="88" t="s">
        <v>940</v>
      </c>
      <c r="B11" s="124" t="s">
        <v>44</v>
      </c>
      <c r="C11" s="124" t="s">
        <v>44</v>
      </c>
      <c r="D11" s="124" t="s">
        <v>44</v>
      </c>
      <c r="E11" s="124" t="s">
        <v>921</v>
      </c>
      <c r="F11" s="124" t="s">
        <v>921</v>
      </c>
      <c r="G11" s="120" t="s">
        <v>44</v>
      </c>
      <c r="H11" s="124" t="s">
        <v>921</v>
      </c>
      <c r="J11" s="131" t="s">
        <v>941</v>
      </c>
      <c r="K11" s="131"/>
      <c r="L11" s="131"/>
      <c r="M11" s="131"/>
    </row>
    <row r="12" customFormat="false" ht="12.8" hidden="false" customHeight="true" outlineLevel="0" collapsed="false">
      <c r="A12" s="132"/>
      <c r="B12" s="120"/>
      <c r="C12" s="120"/>
      <c r="D12" s="120"/>
      <c r="E12" s="120"/>
      <c r="F12" s="120"/>
      <c r="G12" s="120"/>
      <c r="H12" s="120"/>
      <c r="J12" s="133" t="s">
        <v>942</v>
      </c>
      <c r="K12" s="133"/>
      <c r="L12" s="133"/>
      <c r="M12" s="133"/>
    </row>
    <row r="13" customFormat="false" ht="23.85" hidden="false" customHeight="true" outlineLevel="0" collapsed="false">
      <c r="A13" s="88" t="s">
        <v>943</v>
      </c>
      <c r="B13" s="123"/>
      <c r="C13" s="123"/>
      <c r="D13" s="123"/>
      <c r="E13" s="123"/>
      <c r="F13" s="129"/>
      <c r="G13" s="129"/>
      <c r="H13" s="123"/>
      <c r="J13" s="134" t="s">
        <v>944</v>
      </c>
      <c r="K13" s="134"/>
      <c r="L13" s="134"/>
      <c r="M13" s="134"/>
    </row>
    <row r="14" customFormat="false" ht="12.8" hidden="false" customHeight="false" outlineLevel="0" collapsed="false">
      <c r="A14" s="118"/>
      <c r="B14" s="123"/>
      <c r="C14" s="123"/>
      <c r="D14" s="123"/>
      <c r="E14" s="123"/>
      <c r="F14" s="129"/>
      <c r="G14" s="129"/>
      <c r="H14" s="123"/>
      <c r="J14" s="135" t="s">
        <v>945</v>
      </c>
      <c r="K14" s="135"/>
      <c r="L14" s="135"/>
      <c r="M14" s="135"/>
    </row>
    <row r="15" customFormat="false" ht="12.8" hidden="false" customHeight="false" outlineLevel="0" collapsed="false">
      <c r="A15" s="88" t="s">
        <v>946</v>
      </c>
      <c r="B15" s="129"/>
      <c r="C15" s="123"/>
      <c r="D15" s="123"/>
      <c r="E15" s="123"/>
      <c r="F15" s="129"/>
      <c r="G15" s="129"/>
      <c r="H15" s="123"/>
      <c r="J15" s="135" t="s">
        <v>947</v>
      </c>
    </row>
    <row r="16" customFormat="false" ht="12.8" hidden="false" customHeight="true" outlineLevel="0" collapsed="false">
      <c r="A16" s="136" t="s">
        <v>948</v>
      </c>
      <c r="B16" s="136"/>
      <c r="C16" s="136"/>
      <c r="D16" s="136"/>
      <c r="E16" s="136"/>
      <c r="F16" s="136"/>
      <c r="G16" s="136"/>
      <c r="H16" s="137"/>
      <c r="M16" s="138"/>
    </row>
    <row r="17" customFormat="false" ht="12.8" hidden="false" customHeight="false" outlineLevel="0" collapsed="false">
      <c r="A17" s="136"/>
      <c r="B17" s="136"/>
      <c r="C17" s="136"/>
      <c r="D17" s="136"/>
      <c r="E17" s="136"/>
      <c r="F17" s="136"/>
      <c r="G17" s="136"/>
      <c r="H17" s="137"/>
      <c r="M17" s="138"/>
    </row>
    <row r="18" customFormat="false" ht="12.8" hidden="false" customHeight="false" outlineLevel="0" collapsed="false">
      <c r="A18" s="136"/>
      <c r="B18" s="136"/>
      <c r="C18" s="136"/>
      <c r="D18" s="136"/>
      <c r="E18" s="136"/>
      <c r="F18" s="136"/>
      <c r="G18" s="136"/>
      <c r="H18" s="137"/>
      <c r="M18" s="138"/>
    </row>
    <row r="19" customFormat="false" ht="12.8" hidden="false" customHeight="false" outlineLevel="0" collapsed="false">
      <c r="A19" s="136"/>
      <c r="B19" s="136"/>
      <c r="C19" s="136"/>
      <c r="D19" s="136"/>
      <c r="E19" s="136"/>
      <c r="F19" s="136"/>
      <c r="G19" s="136"/>
      <c r="H19" s="137"/>
    </row>
    <row r="20" customFormat="false" ht="167.75" hidden="false" customHeight="true" outlineLevel="0" collapsed="false">
      <c r="A20" s="136"/>
      <c r="B20" s="136"/>
      <c r="C20" s="136"/>
      <c r="D20" s="136"/>
      <c r="E20" s="136"/>
      <c r="F20" s="136"/>
      <c r="G20" s="136"/>
      <c r="H20" s="137"/>
      <c r="J20" s="133" t="s">
        <v>949</v>
      </c>
    </row>
    <row r="21" customFormat="false" ht="12.8" hidden="false" customHeight="false" outlineLevel="0" collapsed="false">
      <c r="A21" s="88" t="s">
        <v>950</v>
      </c>
      <c r="B21" s="123"/>
      <c r="C21" s="123"/>
      <c r="D21" s="123"/>
      <c r="E21" s="123"/>
      <c r="F21" s="129"/>
      <c r="G21" s="129"/>
      <c r="H21" s="123"/>
    </row>
    <row r="22" customFormat="false" ht="12.8" hidden="false" customHeight="false" outlineLevel="0" collapsed="false">
      <c r="B22" s="3"/>
      <c r="C22" s="3"/>
      <c r="D22" s="3"/>
      <c r="E22" s="3"/>
      <c r="F22" s="120"/>
      <c r="G22" s="120"/>
      <c r="H22" s="3"/>
    </row>
    <row r="23" customFormat="false" ht="12.8" hidden="false" customHeight="true" outlineLevel="0" collapsed="false">
      <c r="A23" s="130" t="s">
        <v>951</v>
      </c>
      <c r="B23" s="130"/>
      <c r="C23" s="130"/>
      <c r="D23" s="130"/>
      <c r="E23" s="130"/>
      <c r="F23" s="130"/>
      <c r="G23" s="130"/>
      <c r="H23" s="130"/>
      <c r="I23" s="139"/>
      <c r="J23" s="139"/>
      <c r="K23" s="140"/>
      <c r="L23" s="140" t="s">
        <v>952</v>
      </c>
    </row>
    <row r="24" customFormat="false" ht="35.05" hidden="false" customHeight="false" outlineLevel="0" collapsed="false">
      <c r="A24" s="35"/>
      <c r="B24" s="141" t="s">
        <v>953</v>
      </c>
      <c r="C24" s="141" t="s">
        <v>954</v>
      </c>
      <c r="D24" s="142" t="s">
        <v>955</v>
      </c>
      <c r="E24" s="141" t="s">
        <v>956</v>
      </c>
      <c r="F24" s="141" t="s">
        <v>957</v>
      </c>
      <c r="G24" s="143" t="s">
        <v>958</v>
      </c>
      <c r="H24" s="143" t="s">
        <v>959</v>
      </c>
      <c r="I24" s="141"/>
      <c r="J24" s="140" t="s">
        <v>960</v>
      </c>
      <c r="K24" s="140" t="s">
        <v>961</v>
      </c>
      <c r="L24" s="140"/>
    </row>
    <row r="25" customFormat="false" ht="12.8" hidden="false" customHeight="false" outlineLevel="0" collapsed="false">
      <c r="A25" s="118" t="s">
        <v>962</v>
      </c>
      <c r="B25" s="144" t="n">
        <f aca="false">COUNTIF('OS-CompaMatrixBestMultiBoard'!G$1:G$65536,"OK")</f>
        <v>147</v>
      </c>
      <c r="C25" s="145" t="n">
        <f aca="false">COUNTIF('OS-CompaMatrixBestMultiBoard'!G$1:G$65536,"NOT OK")</f>
        <v>19</v>
      </c>
      <c r="D25" s="146" t="n">
        <f aca="false">B25/E25</f>
        <v>0.8855421686747</v>
      </c>
      <c r="E25" s="145" t="n">
        <f aca="false">SUM(B25:C25)</f>
        <v>166</v>
      </c>
      <c r="F25" s="147" t="s">
        <v>963</v>
      </c>
      <c r="G25" s="129" t="n">
        <v>20</v>
      </c>
      <c r="H25" s="148" t="s">
        <v>964</v>
      </c>
      <c r="I25" s="149"/>
      <c r="J25" s="120" t="s">
        <v>27</v>
      </c>
      <c r="K25" s="120" t="s">
        <v>963</v>
      </c>
      <c r="L25" s="150" t="s">
        <v>965</v>
      </c>
    </row>
    <row r="26" customFormat="false" ht="12.8" hidden="false" customHeight="false" outlineLevel="0" collapsed="false">
      <c r="A26" s="118" t="s">
        <v>966</v>
      </c>
      <c r="B26" s="88" t="n">
        <f aca="false">COUNTIF('OS-CompaMatrixBestMultiBoard'!E$1:E$65536,"OK")</f>
        <v>135</v>
      </c>
      <c r="C26" s="144" t="n">
        <f aca="false">COUNTIF('OS-CompaMatrixBestMultiBoard'!E$1:E$65536,"NOT OK")</f>
        <v>24</v>
      </c>
      <c r="D26" s="146" t="n">
        <f aca="false">B26/E26</f>
        <v>0.84905660377358</v>
      </c>
      <c r="E26" s="145" t="n">
        <f aca="false">SUM(B26:C26)</f>
        <v>159</v>
      </c>
      <c r="F26" s="120" t="s">
        <v>27</v>
      </c>
      <c r="G26" s="129" t="n">
        <v>2</v>
      </c>
      <c r="H26" s="148"/>
      <c r="I26" s="149"/>
      <c r="J26" s="129" t="s">
        <v>963</v>
      </c>
      <c r="K26" s="120" t="s">
        <v>27</v>
      </c>
      <c r="L26" s="129" t="s">
        <v>44</v>
      </c>
    </row>
    <row r="27" customFormat="false" ht="12.8" hidden="false" customHeight="false" outlineLevel="0" collapsed="false">
      <c r="A27" s="88" t="s">
        <v>967</v>
      </c>
      <c r="B27" s="144" t="n">
        <v>161</v>
      </c>
      <c r="C27" s="145" t="n">
        <v>5</v>
      </c>
      <c r="D27" s="146" t="n">
        <f aca="false">1-C27/(B27+C27)</f>
        <v>0.96987951807229</v>
      </c>
      <c r="E27" s="145" t="n">
        <f aca="false">B27+C27</f>
        <v>166</v>
      </c>
      <c r="F27" s="129" t="s">
        <v>968</v>
      </c>
      <c r="G27" s="151" t="n">
        <v>43151</v>
      </c>
      <c r="H27" s="148" t="s">
        <v>969</v>
      </c>
      <c r="I27" s="149"/>
      <c r="J27" s="123" t="s">
        <v>28</v>
      </c>
      <c r="K27" s="123" t="s">
        <v>968</v>
      </c>
      <c r="L27" s="123" t="s">
        <v>970</v>
      </c>
    </row>
    <row r="28" customFormat="false" ht="12.8" hidden="false" customHeight="false" outlineLevel="0" collapsed="false">
      <c r="A28" s="88" t="s">
        <v>971</v>
      </c>
      <c r="B28" s="145" t="n">
        <f aca="false">COUNTIF('OS-CompaMatrixBestMultiBoard'!S$1:S$65536,"OK")</f>
        <v>91</v>
      </c>
      <c r="C28" s="145" t="n">
        <f aca="false">COUNTIF('OS-CompaMatrixBestMultiBoard'!S$1:S$65536,"NOT OK")</f>
        <v>74</v>
      </c>
      <c r="D28" s="146" t="n">
        <f aca="false">B28/E28</f>
        <v>0.55151515151515</v>
      </c>
      <c r="E28" s="145" t="n">
        <f aca="false">SUM(B28:C28)</f>
        <v>165</v>
      </c>
      <c r="F28" s="129" t="s">
        <v>963</v>
      </c>
      <c r="G28" s="129" t="n">
        <v>0</v>
      </c>
      <c r="H28" s="152"/>
      <c r="I28" s="153"/>
      <c r="J28" s="129" t="s">
        <v>963</v>
      </c>
      <c r="K28" s="120" t="s">
        <v>27</v>
      </c>
      <c r="L28" s="150" t="s">
        <v>921</v>
      </c>
      <c r="R28" s="138"/>
    </row>
    <row r="29" customFormat="false" ht="12.8" hidden="false" customHeight="false" outlineLevel="0" collapsed="false">
      <c r="A29" s="88" t="s">
        <v>972</v>
      </c>
      <c r="B29" s="145" t="n">
        <f aca="false">COUNTIF('OS-CompaMatrixBestMultiBoard'!U$1:U$65536,"OK")</f>
        <v>143</v>
      </c>
      <c r="C29" s="145" t="n">
        <f aca="false">COUNTIF('OS-CompaMatrixBestMultiBoard'!U$1:U$65536,"NOT OK")</f>
        <v>23</v>
      </c>
      <c r="D29" s="146" t="n">
        <f aca="false">B29/E29</f>
        <v>0.86144578313253</v>
      </c>
      <c r="E29" s="145" t="n">
        <f aca="false">SUM(B29:C29)</f>
        <v>166</v>
      </c>
      <c r="F29" s="154" t="s">
        <v>963</v>
      </c>
      <c r="G29" s="129" t="n">
        <v>20</v>
      </c>
      <c r="H29" s="148" t="s">
        <v>973</v>
      </c>
      <c r="I29" s="149"/>
      <c r="J29" s="120" t="s">
        <v>27</v>
      </c>
      <c r="K29" s="120" t="s">
        <v>963</v>
      </c>
      <c r="L29" s="150" t="s">
        <v>921</v>
      </c>
      <c r="R29" s="138"/>
    </row>
    <row r="30" customFormat="false" ht="12.8" hidden="false" customHeight="false" outlineLevel="0" collapsed="false">
      <c r="A30" s="88" t="s">
        <v>974</v>
      </c>
      <c r="B30" s="145" t="n">
        <f aca="false">COUNTIF('OS-CompaMatrixBestMultiBoard'!Q$1:Q$65536,"OK")</f>
        <v>132</v>
      </c>
      <c r="C30" s="145" t="n">
        <f aca="false">COUNTIF('OS-CompaMatrixBestMultiBoard'!Q$1:Q$65536,"NOT OK")</f>
        <v>34</v>
      </c>
      <c r="D30" s="146" t="n">
        <f aca="false">B30/E30</f>
        <v>0.79518072289157</v>
      </c>
      <c r="E30" s="145" t="n">
        <f aca="false">SUM(B30:C30)</f>
        <v>166</v>
      </c>
      <c r="F30" s="120" t="s">
        <v>27</v>
      </c>
      <c r="G30" s="129" t="n">
        <v>5</v>
      </c>
      <c r="H30" s="148"/>
      <c r="I30" s="149"/>
      <c r="J30" s="129" t="s">
        <v>963</v>
      </c>
      <c r="K30" s="120" t="s">
        <v>27</v>
      </c>
      <c r="L30" s="129" t="s">
        <v>44</v>
      </c>
      <c r="R30" s="138"/>
    </row>
    <row r="31" customFormat="false" ht="12.8" hidden="false" customHeight="false" outlineLevel="0" collapsed="false">
      <c r="A31" s="88" t="s">
        <v>975</v>
      </c>
      <c r="B31" s="145" t="n">
        <f aca="false">COUNTIF('OS-CompaMatrixBestMultiBoard'!I$1:I$65536,"OK")</f>
        <v>145</v>
      </c>
      <c r="C31" s="145" t="n">
        <f aca="false">COUNTIF('OS-CompaMatrixBestMultiBoard'!I$1:I$65536,"NOT OK")</f>
        <v>21</v>
      </c>
      <c r="D31" s="146" t="n">
        <f aca="false">B31/E31</f>
        <v>0.87349397590361</v>
      </c>
      <c r="E31" s="145" t="n">
        <f aca="false">SUM(B31:C31)</f>
        <v>166</v>
      </c>
      <c r="F31" s="129" t="s">
        <v>963</v>
      </c>
      <c r="G31" s="129" t="n">
        <v>23</v>
      </c>
      <c r="H31" s="148" t="s">
        <v>976</v>
      </c>
      <c r="I31" s="149"/>
      <c r="J31" s="120" t="s">
        <v>27</v>
      </c>
      <c r="K31" s="120" t="s">
        <v>963</v>
      </c>
      <c r="L31" s="129" t="s">
        <v>44</v>
      </c>
      <c r="R31" s="138"/>
    </row>
    <row r="32" customFormat="false" ht="12.8" hidden="false" customHeight="false" outlineLevel="0" collapsed="false">
      <c r="A32" s="88" t="s">
        <v>977</v>
      </c>
      <c r="B32" s="145" t="n">
        <f aca="false">COUNTIF('OS-CompaMatrixBestMultiBoard'!O$1:O$65536,"OK")</f>
        <v>110</v>
      </c>
      <c r="C32" s="145" t="n">
        <f aca="false">COUNTIF('OS-CompaMatrixBestMultiBoard'!O$1:O$65536,"NOT OK")</f>
        <v>56</v>
      </c>
      <c r="D32" s="146" t="n">
        <f aca="false">B32/E32</f>
        <v>0.66265060240964</v>
      </c>
      <c r="E32" s="145" t="n">
        <f aca="false">SUM(B32:C32)</f>
        <v>166</v>
      </c>
      <c r="F32" s="120" t="s">
        <v>27</v>
      </c>
      <c r="G32" s="155" t="n">
        <v>2</v>
      </c>
      <c r="H32" s="149"/>
      <c r="I32" s="149"/>
      <c r="J32" s="129" t="s">
        <v>963</v>
      </c>
      <c r="K32" s="120" t="s">
        <v>27</v>
      </c>
      <c r="L32" s="129" t="s">
        <v>44</v>
      </c>
      <c r="R32" s="138"/>
    </row>
    <row r="33" customFormat="false" ht="12.8" hidden="false" customHeight="false" outlineLevel="0" collapsed="false">
      <c r="A33" s="88" t="s">
        <v>978</v>
      </c>
      <c r="B33" s="145" t="n">
        <f aca="false">COUNTIF('OS-CompaMatrixBestMultiBoard'!K$1:K$65536,"OK")</f>
        <v>127</v>
      </c>
      <c r="C33" s="145" t="n">
        <f aca="false">COUNTIF('OS-CompaMatrixBestMultiBoard'!K$1:K$65536,"NOT OK")</f>
        <v>39</v>
      </c>
      <c r="D33" s="146" t="n">
        <f aca="false">B33/E33</f>
        <v>0.76506024096386</v>
      </c>
      <c r="E33" s="145" t="n">
        <f aca="false">SUM(B33:C33)</f>
        <v>166</v>
      </c>
      <c r="F33" s="120" t="s">
        <v>27</v>
      </c>
      <c r="G33" s="155" t="n">
        <v>5</v>
      </c>
      <c r="H33" s="149" t="s">
        <v>979</v>
      </c>
      <c r="I33" s="149"/>
      <c r="J33" s="129" t="s">
        <v>963</v>
      </c>
      <c r="K33" s="120" t="s">
        <v>27</v>
      </c>
      <c r="L33" s="129" t="s">
        <v>44</v>
      </c>
      <c r="R33" s="138"/>
    </row>
    <row r="34" customFormat="false" ht="12.8" hidden="false" customHeight="false" outlineLevel="0" collapsed="false">
      <c r="A34" s="88" t="s">
        <v>980</v>
      </c>
      <c r="B34" s="145"/>
      <c r="C34" s="145"/>
      <c r="D34" s="146"/>
      <c r="E34" s="145"/>
      <c r="F34" s="120" t="s">
        <v>963</v>
      </c>
      <c r="G34" s="155" t="n">
        <v>3</v>
      </c>
      <c r="H34" s="149" t="s">
        <v>981</v>
      </c>
      <c r="I34" s="149"/>
      <c r="J34" s="129" t="s">
        <v>963</v>
      </c>
      <c r="K34" s="129" t="s">
        <v>963</v>
      </c>
      <c r="L34" s="129" t="s">
        <v>44</v>
      </c>
      <c r="R34" s="138"/>
    </row>
    <row r="35" customFormat="false" ht="12.8" hidden="false" customHeight="false" outlineLevel="0" collapsed="false">
      <c r="A35" s="88" t="s">
        <v>982</v>
      </c>
      <c r="B35" s="145"/>
      <c r="C35" s="145"/>
      <c r="D35" s="146"/>
      <c r="E35" s="145"/>
      <c r="F35" s="120" t="s">
        <v>963</v>
      </c>
      <c r="G35" s="155" t="n">
        <v>3</v>
      </c>
      <c r="H35" s="149" t="s">
        <v>981</v>
      </c>
      <c r="I35" s="149"/>
      <c r="J35" s="129" t="s">
        <v>963</v>
      </c>
      <c r="K35" s="129" t="s">
        <v>963</v>
      </c>
      <c r="L35" s="129" t="s">
        <v>44</v>
      </c>
    </row>
    <row r="36" customFormat="false" ht="12.8" hidden="false" customHeight="false" outlineLevel="0" collapsed="false">
      <c r="A36" s="88" t="s">
        <v>983</v>
      </c>
      <c r="B36" s="88"/>
      <c r="C36" s="88"/>
      <c r="D36" s="146"/>
      <c r="E36" s="145"/>
      <c r="F36" s="120" t="s">
        <v>963</v>
      </c>
      <c r="G36" s="155" t="n">
        <v>2</v>
      </c>
      <c r="H36" s="148" t="s">
        <v>984</v>
      </c>
      <c r="I36" s="149"/>
      <c r="J36" s="155"/>
      <c r="K36" s="156" t="s">
        <v>985</v>
      </c>
      <c r="L36" s="120" t="s">
        <v>921</v>
      </c>
    </row>
    <row r="37" customFormat="false" ht="12.8" hidden="false" customHeight="false" outlineLevel="0" collapsed="false">
      <c r="A37" s="88" t="s">
        <v>986</v>
      </c>
      <c r="B37" s="88" t="n">
        <f aca="false">COUNTIF('OS-CompaMatrixBestMultiBoard'!Y$1:Y$65536,"OK")</f>
        <v>15</v>
      </c>
      <c r="C37" s="88" t="n">
        <f aca="false">COUNTIF('OS-CompaMatrixBestMultiBoard'!Y$1:Y$65536,"NOT OK")</f>
        <v>59</v>
      </c>
      <c r="D37" s="146" t="n">
        <f aca="false">B37/E37</f>
        <v>0.2027027027027</v>
      </c>
      <c r="E37" s="145" t="n">
        <f aca="false">SUM(B37:C37)</f>
        <v>74</v>
      </c>
      <c r="F37" s="129" t="s">
        <v>963</v>
      </c>
      <c r="G37" s="155"/>
      <c r="H37" s="148"/>
      <c r="I37" s="149"/>
      <c r="J37" s="119" t="s">
        <v>987</v>
      </c>
      <c r="K37" s="120" t="s">
        <v>988</v>
      </c>
      <c r="L37" s="129" t="s">
        <v>935</v>
      </c>
    </row>
    <row r="38" customFormat="false" ht="12.8" hidden="false" customHeight="false" outlineLevel="0" collapsed="false">
      <c r="A38" s="157"/>
      <c r="G38" s="120"/>
    </row>
    <row r="39" customFormat="false" ht="35.05" hidden="false" customHeight="true" outlineLevel="0" collapsed="false">
      <c r="A39" s="158" t="s">
        <v>989</v>
      </c>
      <c r="C39" s="159" t="s">
        <v>990</v>
      </c>
      <c r="D39" s="159"/>
      <c r="E39" s="159"/>
      <c r="H39" s="160" t="s">
        <v>991</v>
      </c>
      <c r="J39" s="161" t="s">
        <v>992</v>
      </c>
    </row>
    <row r="40" customFormat="false" ht="23.85" hidden="false" customHeight="false" outlineLevel="0" collapsed="false">
      <c r="A40" s="130" t="n">
        <f aca="false">COUNTIF('OS-CompaMatrixBestMultiBoard'!A$1:A$65536,".*\*.*")</f>
        <v>17</v>
      </c>
      <c r="C40" s="162" t="s">
        <v>993</v>
      </c>
      <c r="D40" s="163" t="s">
        <v>994</v>
      </c>
      <c r="E40" s="164" t="s">
        <v>995</v>
      </c>
      <c r="J40" s="0" t="n">
        <f aca="false">COUNTIF('OS-CompaMatrixBestMultiBoard'!C$1:C$65536,"Y")</f>
        <v>110</v>
      </c>
    </row>
    <row r="41" customFormat="false" ht="43.25" hidden="false" customHeight="false" outlineLevel="0" collapsed="false">
      <c r="A41" s="157"/>
      <c r="C41" s="88" t="s">
        <v>996</v>
      </c>
      <c r="D41" s="136" t="s">
        <v>997</v>
      </c>
      <c r="E41" s="165" t="s">
        <v>998</v>
      </c>
      <c r="H41" s="160" t="s">
        <v>999</v>
      </c>
      <c r="I41" s="166"/>
      <c r="K41" s="166"/>
    </row>
    <row r="42" customFormat="false" ht="12.8" hidden="false" customHeight="true" outlineLevel="0" collapsed="false">
      <c r="A42" s="157"/>
      <c r="C42" s="35" t="s">
        <v>1000</v>
      </c>
      <c r="D42" s="167" t="s">
        <v>1001</v>
      </c>
      <c r="E42" s="168" t="s">
        <v>1002</v>
      </c>
      <c r="G42" s="118" t="s">
        <v>1003</v>
      </c>
      <c r="H42" s="153"/>
      <c r="I42" s="153"/>
      <c r="J42" s="153"/>
      <c r="K42" s="149"/>
      <c r="L42" s="149"/>
    </row>
    <row r="43" customFormat="false" ht="12.8" hidden="false" customHeight="false" outlineLevel="0" collapsed="false">
      <c r="A43" s="157"/>
      <c r="C43" s="35"/>
      <c r="D43" s="167"/>
      <c r="E43" s="168"/>
      <c r="G43" s="149" t="s">
        <v>1004</v>
      </c>
      <c r="H43" s="149"/>
      <c r="I43" s="149"/>
      <c r="J43" s="149"/>
      <c r="K43" s="149"/>
      <c r="L43" s="149"/>
    </row>
    <row r="44" customFormat="false" ht="36" hidden="false" customHeight="true" outlineLevel="0" collapsed="false">
      <c r="A44" s="157"/>
      <c r="C44" s="35"/>
      <c r="D44" s="167"/>
      <c r="E44" s="169"/>
      <c r="G44" s="153" t="s">
        <v>1005</v>
      </c>
      <c r="H44" s="153"/>
      <c r="I44" s="153"/>
      <c r="J44" s="153"/>
      <c r="K44" s="153"/>
      <c r="L44" s="153"/>
    </row>
    <row r="45" customFormat="false" ht="23.85" hidden="false" customHeight="false" outlineLevel="0" collapsed="false">
      <c r="A45" s="157"/>
      <c r="C45" s="118" t="s">
        <v>1006</v>
      </c>
      <c r="D45" s="136" t="s">
        <v>1007</v>
      </c>
      <c r="E45" s="170" t="s">
        <v>1008</v>
      </c>
      <c r="G45" s="149" t="s">
        <v>1009</v>
      </c>
      <c r="H45" s="149"/>
      <c r="I45" s="149"/>
      <c r="J45" s="149"/>
      <c r="K45" s="149"/>
      <c r="L45" s="149"/>
    </row>
    <row r="46" customFormat="false" ht="74.6" hidden="false" customHeight="false" outlineLevel="0" collapsed="false">
      <c r="A46" s="157"/>
      <c r="C46" s="161" t="s">
        <v>1010</v>
      </c>
      <c r="D46" s="171" t="s">
        <v>1011</v>
      </c>
      <c r="E46" s="172" t="s">
        <v>1012</v>
      </c>
      <c r="G46" s="136" t="s">
        <v>1013</v>
      </c>
      <c r="H46" s="149"/>
      <c r="I46" s="149"/>
      <c r="J46" s="149"/>
      <c r="K46" s="149"/>
      <c r="L46" s="149"/>
    </row>
    <row r="47" customFormat="false" ht="12.8" hidden="false" customHeight="true" outlineLevel="0" collapsed="false">
      <c r="A47" s="157"/>
      <c r="C47" s="88" t="s">
        <v>1014</v>
      </c>
      <c r="D47" s="173" t="s">
        <v>1015</v>
      </c>
      <c r="E47" s="174" t="s">
        <v>1016</v>
      </c>
      <c r="G47" s="132"/>
      <c r="H47" s="138"/>
      <c r="I47" s="138"/>
      <c r="J47" s="138"/>
      <c r="K47" s="138"/>
      <c r="L47" s="138"/>
    </row>
    <row r="48" customFormat="false" ht="44.65" hidden="false" customHeight="true" outlineLevel="0" collapsed="false">
      <c r="A48" s="157"/>
      <c r="C48" s="149"/>
      <c r="D48" s="173"/>
      <c r="E48" s="174"/>
      <c r="G48" s="132"/>
      <c r="H48" s="138"/>
      <c r="I48" s="138"/>
      <c r="J48" s="138"/>
      <c r="K48" s="138"/>
      <c r="L48" s="138"/>
    </row>
    <row r="49" customFormat="false" ht="51.85" hidden="false" customHeight="true" outlineLevel="0" collapsed="false">
      <c r="C49" s="35" t="s">
        <v>1017</v>
      </c>
      <c r="D49" s="175" t="s">
        <v>1018</v>
      </c>
      <c r="E49" s="176" t="s">
        <v>1019</v>
      </c>
      <c r="G49" s="132"/>
      <c r="H49" s="138"/>
      <c r="I49" s="138"/>
      <c r="J49" s="138"/>
      <c r="K49" s="138"/>
      <c r="L49" s="138"/>
    </row>
    <row r="50" customFormat="false" ht="75.6" hidden="false" customHeight="true" outlineLevel="0" collapsed="false">
      <c r="C50" s="88" t="s">
        <v>1020</v>
      </c>
      <c r="D50" s="173" t="s">
        <v>1021</v>
      </c>
      <c r="E50" s="174"/>
      <c r="G50" s="9"/>
      <c r="H50" s="9"/>
      <c r="I50" s="9"/>
      <c r="J50" s="9"/>
      <c r="K50" s="9"/>
      <c r="L50" s="9"/>
    </row>
    <row r="51" customFormat="false" ht="12.8" hidden="false" customHeight="false" outlineLevel="0" collapsed="false">
      <c r="C51" s="35" t="s">
        <v>1022</v>
      </c>
      <c r="D51" s="175" t="s">
        <v>1018</v>
      </c>
      <c r="E51" s="176"/>
      <c r="G51" s="9"/>
      <c r="H51" s="9"/>
      <c r="I51" s="9"/>
      <c r="J51" s="9"/>
      <c r="K51" s="9"/>
      <c r="L51" s="9"/>
    </row>
    <row r="52" customFormat="false" ht="12.8" hidden="false" customHeight="false" outlineLevel="0" collapsed="false">
      <c r="G52" s="9"/>
      <c r="H52" s="9"/>
      <c r="I52" s="9"/>
      <c r="J52" s="9"/>
      <c r="K52" s="9"/>
      <c r="L52" s="9"/>
    </row>
    <row r="53" customFormat="false" ht="12.8" hidden="false" customHeight="false" outlineLevel="0" collapsed="false">
      <c r="G53" s="177"/>
      <c r="H53" s="9"/>
      <c r="I53" s="9"/>
      <c r="J53" s="9"/>
      <c r="K53" s="9"/>
      <c r="L53" s="9"/>
    </row>
  </sheetData>
  <mergeCells count="22">
    <mergeCell ref="J1:M1"/>
    <mergeCell ref="J2:M2"/>
    <mergeCell ref="J3:M3"/>
    <mergeCell ref="J4:M4"/>
    <mergeCell ref="J5:M5"/>
    <mergeCell ref="J7:M7"/>
    <mergeCell ref="J8:M8"/>
    <mergeCell ref="J9:M9"/>
    <mergeCell ref="J10:M10"/>
    <mergeCell ref="J11:M11"/>
    <mergeCell ref="J12:M12"/>
    <mergeCell ref="J13:M13"/>
    <mergeCell ref="J14:M14"/>
    <mergeCell ref="A16:G20"/>
    <mergeCell ref="A23:H23"/>
    <mergeCell ref="L23:L24"/>
    <mergeCell ref="C39:E39"/>
    <mergeCell ref="C42:C43"/>
    <mergeCell ref="D42:D44"/>
    <mergeCell ref="E42:E43"/>
    <mergeCell ref="D47:D48"/>
    <mergeCell ref="E47:E48"/>
  </mergeCells>
  <conditionalFormatting sqref="L37">
    <cfRule type="expression" priority="2" aboveAverage="0" equalAverage="0" bottom="0" percent="0" rank="0" text="" dxfId="3">
      <formula>LEFT(L37,LEN("Y"))="Y"</formula>
    </cfRule>
  </conditionalFormatting>
  <conditionalFormatting sqref="K37">
    <cfRule type="expression" priority="3" aboveAverage="0" equalAverage="0" bottom="0" percent="0" rank="0" text="" dxfId="1">
      <formula>LEFT(K37,LEN("N"))="N"</formula>
    </cfRule>
  </conditionalFormatting>
  <conditionalFormatting sqref="K37">
    <cfRule type="expression" priority="4" aboveAverage="0" equalAverage="0" bottom="0" percent="0" rank="0" text="" dxfId="3">
      <formula>LEFT(K37,LEN("Y"))="Y"</formula>
    </cfRule>
  </conditionalFormatting>
  <conditionalFormatting sqref="C51:E51">
    <cfRule type="expression" priority="5" aboveAverage="0" equalAverage="0" bottom="0" percent="0" rank="0" text="" dxfId="3">
      <formula>LEFT(C51,LEN("Y"))="Y"</formula>
    </cfRule>
  </conditionalFormatting>
  <conditionalFormatting sqref="L28:L29">
    <cfRule type="expression" priority="6" aboveAverage="0" equalAverage="0" bottom="0" percent="0" rank="0" text="" dxfId="1">
      <formula>LEFT(L28,LEN("N"))="N"</formula>
    </cfRule>
  </conditionalFormatting>
  <conditionalFormatting sqref="L28:L29">
    <cfRule type="expression" priority="7" aboveAverage="0" equalAverage="0" bottom="0" percent="0" rank="0" text="" dxfId="3">
      <formula>LEFT(L28,LEN("Y"))="Y"</formula>
    </cfRule>
  </conditionalFormatting>
  <conditionalFormatting sqref="L30:L35">
    <cfRule type="expression" priority="8" aboveAverage="0" equalAverage="0" bottom="0" percent="0" rank="0" text="" dxfId="3">
      <formula>LEFT(L30,LEN("Y"))="Y"</formula>
    </cfRule>
  </conditionalFormatting>
  <conditionalFormatting sqref="L26">
    <cfRule type="expression" priority="9" aboveAverage="0" equalAverage="0" bottom="0" percent="0" rank="0" text="" dxfId="3">
      <formula>LEFT(L26,LEN("Y"))="Y"</formula>
    </cfRule>
  </conditionalFormatting>
  <conditionalFormatting sqref="L25">
    <cfRule type="expression" priority="10" aboveAverage="0" equalAverage="0" bottom="0" percent="0" rank="0" text="" dxfId="1">
      <formula>LEFT(L25,LEN("N"))="N"</formula>
    </cfRule>
  </conditionalFormatting>
  <conditionalFormatting sqref="L25">
    <cfRule type="expression" priority="11" aboveAverage="0" equalAverage="0" bottom="0" percent="0" rank="0" text="" dxfId="3">
      <formula>LEFT(L25,LEN("Y"))="Y"</formula>
    </cfRule>
  </conditionalFormatting>
  <conditionalFormatting sqref="L36">
    <cfRule type="expression" priority="12" aboveAverage="0" equalAverage="0" bottom="0" percent="0" rank="0" text="" dxfId="1">
      <formula>LEFT(L36,LEN("N"))="N"</formula>
    </cfRule>
  </conditionalFormatting>
  <conditionalFormatting sqref="L36">
    <cfRule type="expression" priority="13" aboveAverage="0" equalAverage="0" bottom="0" percent="0" rank="0" text="" dxfId="3">
      <formula>LEFT(L36,LEN("Y"))="Y"</formula>
    </cfRule>
  </conditionalFormatting>
  <conditionalFormatting sqref="K35">
    <cfRule type="expression" priority="14" aboveAverage="0" equalAverage="0" bottom="0" percent="0" rank="0" text="" dxfId="3">
      <formula>LEFT(K35,LEN("Y"))="Y"</formula>
    </cfRule>
  </conditionalFormatting>
  <conditionalFormatting sqref="K28">
    <cfRule type="expression" priority="15" aboveAverage="0" equalAverage="0" bottom="0" percent="0" rank="0" text="" dxfId="1">
      <formula>LEFT(K28,LEN("N"))="N"</formula>
    </cfRule>
  </conditionalFormatting>
  <conditionalFormatting sqref="K28">
    <cfRule type="expression" priority="16" aboveAverage="0" equalAverage="0" bottom="0" percent="0" rank="0" text="" dxfId="3">
      <formula>LEFT(K28,LEN("Y"))="Y"</formula>
    </cfRule>
  </conditionalFormatting>
  <conditionalFormatting sqref="K30">
    <cfRule type="expression" priority="17" aboveAverage="0" equalAverage="0" bottom="0" percent="0" rank="0" text="" dxfId="1">
      <formula>LEFT(K30,LEN("N"))="N"</formula>
    </cfRule>
  </conditionalFormatting>
  <conditionalFormatting sqref="K30">
    <cfRule type="expression" priority="18" aboveAverage="0" equalAverage="0" bottom="0" percent="0" rank="0" text="" dxfId="3">
      <formula>LEFT(K30,LEN("Y"))="Y"</formula>
    </cfRule>
  </conditionalFormatting>
  <conditionalFormatting sqref="K33">
    <cfRule type="expression" priority="19" aboveAverage="0" equalAverage="0" bottom="0" percent="0" rank="0" text="" dxfId="1">
      <formula>LEFT(K33,LEN("N"))="N"</formula>
    </cfRule>
  </conditionalFormatting>
  <conditionalFormatting sqref="K33">
    <cfRule type="expression" priority="20" aboveAverage="0" equalAverage="0" bottom="0" percent="0" rank="0" text="" dxfId="3">
      <formula>LEFT(K33,LEN("Y"))="Y"</formula>
    </cfRule>
  </conditionalFormatting>
  <conditionalFormatting sqref="K36">
    <cfRule type="expression" priority="21" aboveAverage="0" equalAverage="0" bottom="0" percent="0" rank="0" text="" dxfId="1">
      <formula>LEFT(K36,LEN("N"))="N"</formula>
    </cfRule>
  </conditionalFormatting>
  <conditionalFormatting sqref="K36">
    <cfRule type="expression" priority="22" aboveAverage="0" equalAverage="0" bottom="0" percent="0" rank="0" text="" dxfId="3">
      <formula>LEFT(K36,LEN("Y"))="Y"</formula>
    </cfRule>
  </conditionalFormatting>
  <conditionalFormatting sqref="K32">
    <cfRule type="expression" priority="23" aboveAverage="0" equalAverage="0" bottom="0" percent="0" rank="0" text="" dxfId="1">
      <formula>LEFT(K32,LEN("N"))="N"</formula>
    </cfRule>
  </conditionalFormatting>
  <conditionalFormatting sqref="K32">
    <cfRule type="expression" priority="24" aboveAverage="0" equalAverage="0" bottom="0" percent="0" rank="0" text="" dxfId="3">
      <formula>LEFT(K32,LEN("Y"))="Y"</formula>
    </cfRule>
  </conditionalFormatting>
  <conditionalFormatting sqref="B38:H38 B12:B25 C12:H23 C24:E30 H29:H30 B27:B30 D31:H31 H28:I28 G24:I24 F25:H27 F28:G30 B2:H10 D32:E37 H41 B49:F49">
    <cfRule type="expression" priority="25" aboveAverage="0" equalAverage="0" bottom="0" percent="0" rank="0" text="" dxfId="3">
      <formula>LEFT(B2,LEN("Y"))="Y"</formula>
    </cfRule>
  </conditionalFormatting>
  <conditionalFormatting sqref="K26">
    <cfRule type="expression" priority="26" aboveAverage="0" equalAverage="0" bottom="0" percent="0" rank="0" text="" dxfId="1">
      <formula>LEFT(K26,LEN("N"))="N"</formula>
    </cfRule>
  </conditionalFormatting>
  <conditionalFormatting sqref="K26">
    <cfRule type="expression" priority="27" aboveAverage="0" equalAverage="0" bottom="0" percent="0" rank="0" text="" dxfId="3">
      <formula>LEFT(K26,LEN("Y"))="Y"</formula>
    </cfRule>
  </conditionalFormatting>
  <conditionalFormatting sqref="K29">
    <cfRule type="expression" priority="28" aboveAverage="0" equalAverage="0" bottom="0" percent="0" rank="0" text="" dxfId="1">
      <formula>LEFT(K29,LEN("N"))="N"</formula>
    </cfRule>
  </conditionalFormatting>
  <conditionalFormatting sqref="K29">
    <cfRule type="expression" priority="29" aboveAverage="0" equalAverage="0" bottom="0" percent="0" rank="0" text="" dxfId="3">
      <formula>LEFT(K29,LEN("Y"))="Y"</formula>
    </cfRule>
  </conditionalFormatting>
  <conditionalFormatting sqref="K34">
    <cfRule type="expression" priority="30" aboveAverage="0" equalAverage="0" bottom="0" percent="0" rank="0" text="" dxfId="3">
      <formula>LEFT(K34,LEN("Y"))="Y"</formula>
    </cfRule>
  </conditionalFormatting>
  <conditionalFormatting sqref="K25">
    <cfRule type="expression" priority="31" aboveAverage="0" equalAverage="0" bottom="0" percent="0" rank="0" text="" dxfId="1">
      <formula>LEFT(K25,LEN("N"))="N"</formula>
    </cfRule>
  </conditionalFormatting>
  <conditionalFormatting sqref="K25">
    <cfRule type="expression" priority="32" aboveAverage="0" equalAverage="0" bottom="0" percent="0" rank="0" text="" dxfId="3">
      <formula>LEFT(K25,LEN("Y"))="Y"</formula>
    </cfRule>
  </conditionalFormatting>
  <conditionalFormatting sqref="K31">
    <cfRule type="expression" priority="33" aboveAverage="0" equalAverage="0" bottom="0" percent="0" rank="0" text="" dxfId="1">
      <formula>LEFT(K31,LEN("N"))="N"</formula>
    </cfRule>
  </conditionalFormatting>
  <conditionalFormatting sqref="K31">
    <cfRule type="expression" priority="34" aboveAverage="0" equalAverage="0" bottom="0" percent="0" rank="0" text="" dxfId="3">
      <formula>LEFT(K31,LEN("Y"))="Y"</formula>
    </cfRule>
  </conditionalFormatting>
  <conditionalFormatting sqref="K23:K24">
    <cfRule type="expression" priority="35" aboveAverage="0" equalAverage="0" bottom="0" percent="0" rank="0" text="" dxfId="3">
      <formula>LEFT(K23,LEN("Y"))="Y"</formula>
    </cfRule>
  </conditionalFormatting>
  <conditionalFormatting sqref="F36:F37">
    <cfRule type="expression" priority="36" aboveAverage="0" equalAverage="0" bottom="0" percent="0" rank="0" text="" dxfId="1">
      <formula>LEFT(F36,LEN("N"))="N"</formula>
    </cfRule>
  </conditionalFormatting>
  <conditionalFormatting sqref="F36:F37">
    <cfRule type="expression" priority="37" aboveAverage="0" equalAverage="0" bottom="0" percent="0" rank="0" text="" dxfId="3">
      <formula>LEFT(F36,LEN("Y"))="Y"</formula>
    </cfRule>
  </conditionalFormatting>
  <conditionalFormatting sqref="C36:C37">
    <cfRule type="expression" priority="38" aboveAverage="0" equalAverage="0" bottom="0" percent="0" rank="0" text="" dxfId="3">
      <formula>LEFT(C36,LEN("Y"))="Y"</formula>
    </cfRule>
  </conditionalFormatting>
  <conditionalFormatting sqref="B36:B37">
    <cfRule type="expression" priority="39" aboveAverage="0" equalAverage="0" bottom="0" percent="0" rank="0" text="" dxfId="3">
      <formula>LEFT(B36,LEN("Y"))="Y"</formula>
    </cfRule>
  </conditionalFormatting>
  <conditionalFormatting sqref="G36:G37">
    <cfRule type="expression" priority="40" aboveAverage="0" equalAverage="0" bottom="0" percent="0" rank="0" text="" dxfId="3">
      <formula>LEFT(G36,LEN("Y"))="Y"</formula>
    </cfRule>
  </conditionalFormatting>
  <conditionalFormatting sqref="J36:J37">
    <cfRule type="expression" priority="41" aboveAverage="0" equalAverage="0" bottom="0" percent="0" rank="0" text="" dxfId="3">
      <formula>LEFT(J36,LEN("Y"))="Y"</formula>
    </cfRule>
  </conditionalFormatting>
  <conditionalFormatting sqref="I36:I37">
    <cfRule type="expression" priority="42" aboveAverage="0" equalAverage="0" bottom="0" percent="0" rank="0" text="" dxfId="3">
      <formula>LEFT(I36,LEN("Y"))="Y"</formula>
    </cfRule>
  </conditionalFormatting>
  <conditionalFormatting sqref="H36:H37">
    <cfRule type="expression" priority="43" aboveAverage="0" equalAverage="0" bottom="0" percent="0" rank="0" text="" dxfId="3">
      <formula>LEFT(H36,LEN("Y"))="Y"</formula>
    </cfRule>
  </conditionalFormatting>
  <conditionalFormatting sqref="G11">
    <cfRule type="expression" priority="44" aboveAverage="0" equalAverage="0" bottom="0" percent="0" rank="0" text="" dxfId="3">
      <formula>LEFT(G11,LEN("Y"))="Y"</formula>
    </cfRule>
  </conditionalFormatting>
  <conditionalFormatting sqref="B11:D11">
    <cfRule type="expression" priority="45" aboveAverage="0" equalAverage="0" bottom="0" percent="0" rank="0" text="" dxfId="3">
      <formula>LEFT(B11,LEN("Y"))="Y"</formula>
    </cfRule>
  </conditionalFormatting>
  <conditionalFormatting sqref="B11:D11">
    <cfRule type="expression" priority="46" aboveAverage="0" equalAverage="0" bottom="0" percent="0" rank="0" text="" dxfId="1">
      <formula>LEFT(B11,LEN("N"))="N"</formula>
    </cfRule>
  </conditionalFormatting>
  <conditionalFormatting sqref="H11">
    <cfRule type="expression" priority="47" aboveAverage="0" equalAverage="0" bottom="0" percent="0" rank="0" text="" dxfId="3">
      <formula>LEFT(H11,LEN("Y"))="Y"</formula>
    </cfRule>
  </conditionalFormatting>
  <conditionalFormatting sqref="H11">
    <cfRule type="expression" priority="48" aboveAverage="0" equalAverage="0" bottom="0" percent="0" rank="0" text="" dxfId="1">
      <formula>LEFT(H11,LEN("N"))="N"</formula>
    </cfRule>
  </conditionalFormatting>
  <conditionalFormatting sqref="E11:F11">
    <cfRule type="expression" priority="49" aboveAverage="0" equalAverage="0" bottom="0" percent="0" rank="0" text="" dxfId="3">
      <formula>LEFT(E11,LEN("Y"))="Y"</formula>
    </cfRule>
  </conditionalFormatting>
  <conditionalFormatting sqref="E11:F11">
    <cfRule type="expression" priority="50" aboveAverage="0" equalAverage="0" bottom="0" percent="0" rank="0" text="" dxfId="1">
      <formula>LEFT(E11,LEN("N"))="N"</formula>
    </cfRule>
  </conditionalFormatting>
  <conditionalFormatting sqref="J28">
    <cfRule type="expression" priority="51" aboveAverage="0" equalAverage="0" bottom="0" percent="0" rank="0" text="" dxfId="3">
      <formula>LEFT(J28,LEN("Y"))="Y"</formula>
    </cfRule>
  </conditionalFormatting>
  <conditionalFormatting sqref="J30">
    <cfRule type="expression" priority="52" aboveAverage="0" equalAverage="0" bottom="0" percent="0" rank="0" text="" dxfId="3">
      <formula>LEFT(J30,LEN("Y"))="Y"</formula>
    </cfRule>
  </conditionalFormatting>
  <conditionalFormatting sqref="J29">
    <cfRule type="expression" priority="53" aboveAverage="0" equalAverage="0" bottom="0" percent="0" rank="0" text="" dxfId="1">
      <formula>LEFT(J29,LEN("N"))="N"</formula>
    </cfRule>
  </conditionalFormatting>
  <conditionalFormatting sqref="J29">
    <cfRule type="expression" priority="54" aboveAverage="0" equalAverage="0" bottom="0" percent="0" rank="0" text="" dxfId="3">
      <formula>LEFT(J29,LEN("Y"))="Y"</formula>
    </cfRule>
  </conditionalFormatting>
  <conditionalFormatting sqref="J32:J35">
    <cfRule type="expression" priority="55" aboveAverage="0" equalAverage="0" bottom="0" percent="0" rank="0" text="" dxfId="3">
      <formula>LEFT(J32,LEN("Y"))="Y"</formula>
    </cfRule>
  </conditionalFormatting>
  <conditionalFormatting sqref="J26">
    <cfRule type="expression" priority="56" aboveAverage="0" equalAverage="0" bottom="0" percent="0" rank="0" text="" dxfId="3">
      <formula>LEFT(J26,LEN("Y"))="Y"</formula>
    </cfRule>
  </conditionalFormatting>
  <conditionalFormatting sqref="J25">
    <cfRule type="expression" priority="57" aboveAverage="0" equalAverage="0" bottom="0" percent="0" rank="0" text="" dxfId="1">
      <formula>LEFT(J25,LEN("N"))="N"</formula>
    </cfRule>
  </conditionalFormatting>
  <conditionalFormatting sqref="J25">
    <cfRule type="expression" priority="58" aboveAverage="0" equalAverage="0" bottom="0" percent="0" rank="0" text="" dxfId="3">
      <formula>LEFT(J25,LEN("Y"))="Y"</formula>
    </cfRule>
  </conditionalFormatting>
  <conditionalFormatting sqref="J31">
    <cfRule type="expression" priority="59" aboveAverage="0" equalAverage="0" bottom="0" percent="0" rank="0" text="" dxfId="1">
      <formula>LEFT(J31,LEN("N"))="N"</formula>
    </cfRule>
  </conditionalFormatting>
  <conditionalFormatting sqref="J31">
    <cfRule type="expression" priority="60" aboveAverage="0" equalAverage="0" bottom="0" percent="0" rank="0" text="" dxfId="3">
      <formula>LEFT(J31,LEN("Y"))="Y"</formula>
    </cfRule>
  </conditionalFormatting>
  <conditionalFormatting sqref="J24">
    <cfRule type="expression" priority="61" aboveAverage="0" equalAverage="0" bottom="0" percent="0" rank="0" text="" dxfId="3">
      <formula>LEFT(J24,LEN("Y"))="Y"</formula>
    </cfRule>
  </conditionalFormatting>
  <conditionalFormatting sqref="F32:F35">
    <cfRule type="expression" priority="62" aboveAverage="0" equalAverage="0" bottom="0" percent="0" rank="0" text="" dxfId="1">
      <formula>LEFT(F32,LEN("N"))="N"</formula>
    </cfRule>
  </conditionalFormatting>
  <conditionalFormatting sqref="F32:F35">
    <cfRule type="expression" priority="63" aboveAverage="0" equalAverage="0" bottom="0" percent="0" rank="0" text="" dxfId="3">
      <formula>LEFT(F32,LEN("Y"))="Y"</formula>
    </cfRule>
  </conditionalFormatting>
  <conditionalFormatting sqref="F30">
    <cfRule type="expression" priority="64" aboveAverage="0" equalAverage="0" bottom="0" percent="0" rank="0" text="" dxfId="1">
      <formula>LEFT(F30,LEN("N"))="N"</formula>
    </cfRule>
  </conditionalFormatting>
  <conditionalFormatting sqref="F26">
    <cfRule type="expression" priority="65" aboveAverage="0" equalAverage="0" bottom="0" percent="0" rank="0" text="" dxfId="1">
      <formula>LEFT(F26,LEN("N"))="N"</formula>
    </cfRule>
  </conditionalFormatting>
  <conditionalFormatting sqref="I32:I35">
    <cfRule type="expression" priority="66" aboveAverage="0" equalAverage="0" bottom="0" percent="0" rank="0" text="" dxfId="3">
      <formula>LEFT(I32,LEN("Y"))="Y"</formula>
    </cfRule>
  </conditionalFormatting>
  <conditionalFormatting sqref="F24">
    <cfRule type="expression" priority="67" aboveAverage="0" equalAverage="0" bottom="0" percent="0" rank="0" text="" dxfId="3">
      <formula>LEFT(F24,LEN("Y"))="Y"</formula>
    </cfRule>
  </conditionalFormatting>
  <conditionalFormatting sqref="C31">
    <cfRule type="expression" priority="68" aboveAverage="0" equalAverage="0" bottom="0" percent="0" rank="0" text="" dxfId="3">
      <formula>LEFT(C31,LEN("Y"))="Y"</formula>
    </cfRule>
  </conditionalFormatting>
  <conditionalFormatting sqref="B31">
    <cfRule type="expression" priority="69" aboveAverage="0" equalAverage="0" bottom="0" percent="0" rank="0" text="" dxfId="3">
      <formula>LEFT(B31,LEN("Y"))="Y"</formula>
    </cfRule>
  </conditionalFormatting>
  <conditionalFormatting sqref="C32:C35">
    <cfRule type="expression" priority="70" aboveAverage="0" equalAverage="0" bottom="0" percent="0" rank="0" text="" dxfId="3">
      <formula>LEFT(C32,LEN("Y"))="Y"</formula>
    </cfRule>
  </conditionalFormatting>
  <conditionalFormatting sqref="B32:B35">
    <cfRule type="expression" priority="71" aboveAverage="0" equalAverage="0" bottom="0" percent="0" rank="0" text="" dxfId="3">
      <formula>LEFT(B32,LEN("Y"))="Y"</formula>
    </cfRule>
  </conditionalFormatting>
  <conditionalFormatting sqref="G32:H35">
    <cfRule type="expression" priority="72" aboveAverage="0" equalAverage="0" bottom="0" percent="0" rank="0" text="" dxfId="3">
      <formula>LEFT(G32,LEN("Y"))="Y"</formula>
    </cfRule>
  </conditionalFormatting>
  <conditionalFormatting sqref="B12:F17 B2:F10">
    <cfRule type="expression" priority="73" aboveAverage="0" equalAverage="0" bottom="0" percent="0" rank="0" text="" dxfId="1">
      <formula>LEFT(B2,LEN("N"))="N"</formula>
    </cfRule>
  </conditionalFormatting>
  <hyperlinks>
    <hyperlink ref="J9" r:id="rId2" display="If you can add some compatible Sound card with  tthese chipsets - Post in Vogons thread.."/>
    <hyperlink ref="J11" r:id="rId3" location="gid=0" display=" Kamerats PCI sounds card vs. chipset compatibility sheet"/>
    <hyperlink ref="J12" r:id="rId4" display="deGoGation project by Phil(TM)- migration of Gog games to pure Dos"/>
    <hyperlink ref="J14" r:id="rId5" display="Other interesting thread."/>
    <hyperlink ref="J15" r:id="rId6" display="All Creative card DOS drivers thread."/>
    <hyperlink ref="J20" r:id="rId7" display="Small PC using FalcoSoft Midi program as external midi device, Phils video "/>
    <hyperlink ref="H39" r:id="rId8" display="There is tread about DOS sound engines, if you game is not listed in my list can still derive, if it will work by its sound engine.."/>
    <hyperlink ref="H41" r:id="rId9" display="40 pages PDF about PCI DOS compatibility more card, less games, 430 chip.. Its in German, but tables are understandable.."/>
  </hyperlinks>
  <printOptions headings="false" gridLines="false" gridLinesSet="true" horizontalCentered="false" verticalCentered="false"/>
  <pageMargins left="0.7875" right="0.7875" top="1.025" bottom="1.025" header="0.7875" footer="0.7875"/>
  <pageSetup paperSize="1" scale="100" firstPageNumber="1"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legacyDrawing r:id="rId10"/>
</worksheet>
</file>

<file path=xl/worksheets/sheet3.xml><?xml version="1.0" encoding="utf-8"?>
<worksheet xmlns="http://schemas.openxmlformats.org/spreadsheetml/2006/main" xmlns:r="http://schemas.openxmlformats.org/officeDocument/2006/relationships">
  <sheetPr filterMode="false">
    <pageSetUpPr fitToPage="false"/>
  </sheetPr>
  <dimension ref="A1:B24"/>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8" zeroHeight="false" outlineLevelRow="0" outlineLevelCol="0"/>
  <cols>
    <col collapsed="false" customWidth="true" hidden="false" outlineLevel="0" max="1" min="1" style="0" width="14.83"/>
    <col collapsed="false" customWidth="true" hidden="false" outlineLevel="0" max="2" min="2" style="0" width="153.64"/>
    <col collapsed="false" customWidth="true" hidden="false" outlineLevel="0" max="3" min="3" style="0" width="7.49"/>
    <col collapsed="false" customWidth="true" hidden="false" outlineLevel="0" max="4" min="4" style="0" width="130.89"/>
    <col collapsed="false" customWidth="false" hidden="false" outlineLevel="0" max="9" min="5" style="0" width="11.52"/>
    <col collapsed="false" customWidth="true" hidden="false" outlineLevel="0" max="10" min="10" style="0" width="84.81"/>
    <col collapsed="false" customWidth="false" hidden="false" outlineLevel="0" max="1025" min="11" style="0" width="11.52"/>
  </cols>
  <sheetData>
    <row r="1" customFormat="false" ht="12.8" hidden="false" customHeight="false" outlineLevel="0" collapsed="false">
      <c r="A1" s="157" t="s">
        <v>1023</v>
      </c>
    </row>
    <row r="3" customFormat="false" ht="12.8" hidden="false" customHeight="false" outlineLevel="0" collapsed="false">
      <c r="A3" s="178" t="s">
        <v>1024</v>
      </c>
      <c r="B3" s="178" t="s">
        <v>1025</v>
      </c>
    </row>
    <row r="4" customFormat="false" ht="12.8" hidden="false" customHeight="false" outlineLevel="0" collapsed="false">
      <c r="A4" s="179" t="s">
        <v>1026</v>
      </c>
      <c r="B4" s="179" t="s">
        <v>1027</v>
      </c>
    </row>
    <row r="5" customFormat="false" ht="12.8" hidden="false" customHeight="false" outlineLevel="0" collapsed="false">
      <c r="A5" s="179" t="s">
        <v>1028</v>
      </c>
      <c r="B5" s="179" t="s">
        <v>1029</v>
      </c>
    </row>
    <row r="6" customFormat="false" ht="12.8" hidden="false" customHeight="false" outlineLevel="0" collapsed="false">
      <c r="A6" s="179" t="s">
        <v>314</v>
      </c>
      <c r="B6" s="179" t="s">
        <v>1030</v>
      </c>
    </row>
    <row r="7" customFormat="false" ht="12.8" hidden="false" customHeight="false" outlineLevel="0" collapsed="false">
      <c r="A7" s="179" t="s">
        <v>1031</v>
      </c>
      <c r="B7" s="179" t="s">
        <v>1032</v>
      </c>
    </row>
    <row r="8" customFormat="false" ht="12.8" hidden="false" customHeight="false" outlineLevel="0" collapsed="false">
      <c r="A8" s="179"/>
      <c r="B8" s="179"/>
    </row>
    <row r="11" customFormat="false" ht="12.8" hidden="false" customHeight="false" outlineLevel="0" collapsed="false">
      <c r="A11" s="22" t="s">
        <v>1033</v>
      </c>
    </row>
    <row r="12" customFormat="false" ht="12.8" hidden="false" customHeight="false" outlineLevel="0" collapsed="false">
      <c r="A12" s="131" t="s">
        <v>1034</v>
      </c>
    </row>
    <row r="13" customFormat="false" ht="12.8" hidden="false" customHeight="false" outlineLevel="0" collapsed="false">
      <c r="A13" s="157" t="s">
        <v>1035</v>
      </c>
    </row>
    <row r="14" customFormat="false" ht="12.8" hidden="false" customHeight="false" outlineLevel="0" collapsed="false">
      <c r="A14" s="22" t="s">
        <v>1036</v>
      </c>
    </row>
    <row r="15" customFormat="false" ht="12.8" hidden="false" customHeight="false" outlineLevel="0" collapsed="false">
      <c r="A15" s="22" t="s">
        <v>1037</v>
      </c>
    </row>
    <row r="17" customFormat="false" ht="12.8" hidden="false" customHeight="false" outlineLevel="0" collapsed="false">
      <c r="A17" s="22" t="s">
        <v>1038</v>
      </c>
    </row>
    <row r="18" customFormat="false" ht="12.8" hidden="false" customHeight="false" outlineLevel="0" collapsed="false">
      <c r="A18" s="0" t="s">
        <v>1039</v>
      </c>
    </row>
    <row r="19" customFormat="false" ht="23.85" hidden="false" customHeight="false" outlineLevel="0" collapsed="false">
      <c r="A19" s="22" t="s">
        <v>1040</v>
      </c>
      <c r="B19" s="166" t="s">
        <v>1041</v>
      </c>
    </row>
    <row r="20" customFormat="false" ht="12.8" hidden="false" customHeight="false" outlineLevel="0" collapsed="false">
      <c r="A20" s="22" t="s">
        <v>1042</v>
      </c>
      <c r="B20" s="0" t="s">
        <v>1043</v>
      </c>
    </row>
    <row r="22" customFormat="false" ht="12.8" hidden="false" customHeight="false" outlineLevel="0" collapsed="false">
      <c r="A22" s="22" t="s">
        <v>1044</v>
      </c>
    </row>
    <row r="23" customFormat="false" ht="30.95" hidden="false" customHeight="true" outlineLevel="0" collapsed="false">
      <c r="A23" s="134" t="s">
        <v>1045</v>
      </c>
      <c r="B23" s="134"/>
    </row>
    <row r="24" customFormat="false" ht="12.8" hidden="false" customHeight="false" outlineLevel="0" collapsed="false">
      <c r="A24" s="0" t="s">
        <v>1046</v>
      </c>
    </row>
  </sheetData>
  <mergeCells count="1">
    <mergeCell ref="A23:B23"/>
  </mergeCells>
  <hyperlinks>
    <hyperlink ref="A12" r:id="rId1" location="p682377" display="here - post is quite long search for world Ultimate and Drivers "/>
  </hyperlinks>
  <printOptions headings="false" gridLines="false" gridLinesSet="true" horizontalCentered="false" verticalCentered="false"/>
  <pageMargins left="0.7875" right="0.7875" top="1.025" bottom="1.025" header="0.7875" footer="0.7875"/>
  <pageSetup paperSize="1" scale="100" firstPageNumber="1"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F9"/>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8" zeroHeight="false" outlineLevelRow="0" outlineLevelCol="0"/>
  <cols>
    <col collapsed="false" customWidth="true" hidden="false" outlineLevel="0" max="1" min="1" style="0" width="13.97"/>
    <col collapsed="false" customWidth="true" hidden="false" outlineLevel="0" max="2" min="2" style="0" width="102.23"/>
    <col collapsed="false" customWidth="true" hidden="false" outlineLevel="0" max="3" min="3" style="0" width="13.54"/>
    <col collapsed="false" customWidth="true" hidden="false" outlineLevel="0" max="4" min="4" style="0" width="15.41"/>
    <col collapsed="false" customWidth="true" hidden="false" outlineLevel="0" max="5" min="5" style="0" width="35.42"/>
    <col collapsed="false" customWidth="false" hidden="false" outlineLevel="0" max="1025" min="6" style="0" width="11.52"/>
  </cols>
  <sheetData>
    <row r="1" customFormat="false" ht="12.8" hidden="false" customHeight="false" outlineLevel="0" collapsed="false">
      <c r="A1" s="88" t="s">
        <v>1047</v>
      </c>
      <c r="B1" s="88" t="s">
        <v>1048</v>
      </c>
      <c r="D1" s="88" t="s">
        <v>1049</v>
      </c>
      <c r="E1" s="88" t="s">
        <v>1050</v>
      </c>
      <c r="F1" s="9"/>
    </row>
    <row r="2" customFormat="false" ht="12.8" hidden="false" customHeight="false" outlineLevel="0" collapsed="false">
      <c r="A2" s="88" t="s">
        <v>1051</v>
      </c>
      <c r="B2" s="149" t="s">
        <v>1052</v>
      </c>
      <c r="D2" s="118" t="s">
        <v>1053</v>
      </c>
      <c r="E2" s="149" t="s">
        <v>1054</v>
      </c>
    </row>
    <row r="3" customFormat="false" ht="12.8" hidden="false" customHeight="false" outlineLevel="0" collapsed="false">
      <c r="A3" s="88" t="s">
        <v>1055</v>
      </c>
      <c r="B3" s="180" t="s">
        <v>1056</v>
      </c>
      <c r="D3" s="118" t="s">
        <v>1057</v>
      </c>
      <c r="E3" s="149" t="s">
        <v>1058</v>
      </c>
    </row>
    <row r="4" customFormat="false" ht="12.8" hidden="false" customHeight="false" outlineLevel="0" collapsed="false">
      <c r="A4" s="88" t="s">
        <v>1059</v>
      </c>
      <c r="B4" s="149" t="s">
        <v>1060</v>
      </c>
      <c r="D4" s="88" t="s">
        <v>1000</v>
      </c>
      <c r="E4" s="149" t="s">
        <v>1061</v>
      </c>
    </row>
    <row r="5" customFormat="false" ht="12.8" hidden="false" customHeight="false" outlineLevel="0" collapsed="false">
      <c r="A5" s="88" t="s">
        <v>1062</v>
      </c>
      <c r="B5" s="149" t="s">
        <v>1063</v>
      </c>
      <c r="D5" s="88" t="s">
        <v>1064</v>
      </c>
      <c r="E5" s="149" t="s">
        <v>1065</v>
      </c>
    </row>
    <row r="6" customFormat="false" ht="12.8" hidden="false" customHeight="false" outlineLevel="0" collapsed="false">
      <c r="A6" s="88" t="s">
        <v>1066</v>
      </c>
      <c r="B6" s="180" t="s">
        <v>1067</v>
      </c>
      <c r="D6" s="118" t="s">
        <v>1006</v>
      </c>
      <c r="E6" s="149" t="s">
        <v>1068</v>
      </c>
    </row>
    <row r="7" customFormat="false" ht="12.8" hidden="false" customHeight="false" outlineLevel="0" collapsed="false">
      <c r="A7" s="181" t="s">
        <v>1069</v>
      </c>
      <c r="B7" s="149" t="s">
        <v>1070</v>
      </c>
      <c r="D7" s="88" t="s">
        <v>1071</v>
      </c>
      <c r="E7" s="149" t="s">
        <v>1072</v>
      </c>
    </row>
    <row r="8" customFormat="false" ht="12.8" hidden="false" customHeight="false" outlineLevel="0" collapsed="false">
      <c r="A8" s="88" t="s">
        <v>1073</v>
      </c>
      <c r="B8" s="149" t="s">
        <v>1074</v>
      </c>
      <c r="D8" s="88" t="s">
        <v>1075</v>
      </c>
      <c r="E8" s="149" t="s">
        <v>1076</v>
      </c>
    </row>
    <row r="9" customFormat="false" ht="12.8" hidden="false" customHeight="false" outlineLevel="0" collapsed="false">
      <c r="D9" s="88" t="s">
        <v>1022</v>
      </c>
      <c r="E9" s="149" t="s">
        <v>1077</v>
      </c>
    </row>
  </sheetData>
  <hyperlinks>
    <hyperlink ref="A7" r:id="rId2" display="ALS 4000"/>
    <hyperlink ref="B7" r:id="rId3" display="http://farm6.static.flickr.com/5147/5622873801_31cab4ccef_b.jpg"/>
  </hyperlinks>
  <printOptions headings="false" gridLines="false" gridLinesSet="true" horizontalCentered="false" verticalCentered="false"/>
  <pageMargins left="0.7875" right="0.7875" top="1.025" bottom="1.025" header="0.7875" footer="0.7875"/>
  <pageSetup paperSize="1" scale="100" firstPageNumber="1"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legacyDrawing r:id="rId4"/>
</worksheet>
</file>

<file path=xl/worksheets/sheet5.xml><?xml version="1.0" encoding="utf-8"?>
<worksheet xmlns="http://schemas.openxmlformats.org/spreadsheetml/2006/main" xmlns:r="http://schemas.openxmlformats.org/officeDocument/2006/relationships">
  <sheetPr filterMode="false">
    <pageSetUpPr fitToPage="false"/>
  </sheetPr>
  <dimension ref="A1:C30"/>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8" zeroHeight="false" outlineLevelRow="0" outlineLevelCol="0"/>
  <cols>
    <col collapsed="false" customWidth="true" hidden="false" outlineLevel="0" max="1" min="1" style="0" width="160.26"/>
    <col collapsed="false" customWidth="true" hidden="false" outlineLevel="0" max="2" min="2" style="0" width="8.21"/>
    <col collapsed="false" customWidth="true" hidden="false" outlineLevel="0" max="3" min="3" style="182" width="76.74"/>
    <col collapsed="false" customWidth="false" hidden="false" outlineLevel="0" max="1025" min="4" style="0" width="11.52"/>
  </cols>
  <sheetData>
    <row r="1" customFormat="false" ht="12.8" hidden="false" customHeight="true" outlineLevel="0" collapsed="false">
      <c r="A1" s="88" t="s">
        <v>1078</v>
      </c>
      <c r="C1" s="183" t="s">
        <v>1079</v>
      </c>
    </row>
    <row r="2" customFormat="false" ht="12.8" hidden="false" customHeight="false" outlineLevel="0" collapsed="false">
      <c r="A2" s="149" t="s">
        <v>1080</v>
      </c>
      <c r="C2" s="183"/>
    </row>
    <row r="3" customFormat="false" ht="12.8" hidden="false" customHeight="false" outlineLevel="0" collapsed="false">
      <c r="A3" s="149" t="s">
        <v>1081</v>
      </c>
      <c r="C3" s="183"/>
    </row>
    <row r="4" customFormat="false" ht="12.8" hidden="false" customHeight="false" outlineLevel="0" collapsed="false">
      <c r="A4" s="136" t="s">
        <v>1082</v>
      </c>
      <c r="C4" s="183"/>
    </row>
    <row r="5" customFormat="false" ht="15.85" hidden="false" customHeight="true" outlineLevel="0" collapsed="false">
      <c r="A5" s="136" t="s">
        <v>1083</v>
      </c>
      <c r="C5" s="183"/>
    </row>
    <row r="6" customFormat="false" ht="12.8" hidden="false" customHeight="false" outlineLevel="0" collapsed="false">
      <c r="A6" s="136" t="s">
        <v>1084</v>
      </c>
      <c r="C6" s="183"/>
    </row>
    <row r="7" customFormat="false" ht="12.8" hidden="false" customHeight="false" outlineLevel="0" collapsed="false">
      <c r="A7" s="136" t="s">
        <v>1085</v>
      </c>
      <c r="C7" s="183"/>
    </row>
    <row r="8" customFormat="false" ht="12.8" hidden="false" customHeight="false" outlineLevel="0" collapsed="false">
      <c r="A8" s="136" t="s">
        <v>1086</v>
      </c>
      <c r="C8" s="183"/>
    </row>
    <row r="9" customFormat="false" ht="12.8" hidden="false" customHeight="false" outlineLevel="0" collapsed="false">
      <c r="A9" s="136" t="s">
        <v>1087</v>
      </c>
      <c r="C9" s="183"/>
    </row>
    <row r="10" customFormat="false" ht="12.8" hidden="false" customHeight="false" outlineLevel="0" collapsed="false">
      <c r="A10" s="149" t="s">
        <v>1088</v>
      </c>
    </row>
    <row r="11" customFormat="false" ht="12.8" hidden="false" customHeight="false" outlineLevel="0" collapsed="false">
      <c r="A11" s="149" t="s">
        <v>1089</v>
      </c>
      <c r="C11" s="184" t="s">
        <v>1090</v>
      </c>
    </row>
    <row r="12" customFormat="false" ht="12.8" hidden="false" customHeight="false" outlineLevel="0" collapsed="false">
      <c r="A12" s="149" t="s">
        <v>1091</v>
      </c>
      <c r="C12" s="183" t="s">
        <v>1092</v>
      </c>
    </row>
    <row r="13" customFormat="false" ht="12.8" hidden="false" customHeight="false" outlineLevel="0" collapsed="false">
      <c r="A13" s="149" t="s">
        <v>1093</v>
      </c>
      <c r="C13" s="185" t="s">
        <v>1094</v>
      </c>
    </row>
    <row r="14" customFormat="false" ht="12.8" hidden="false" customHeight="false" outlineLevel="0" collapsed="false">
      <c r="A14" s="149" t="s">
        <v>1095</v>
      </c>
    </row>
    <row r="15" customFormat="false" ht="12.8" hidden="false" customHeight="false" outlineLevel="0" collapsed="false">
      <c r="A15" s="149" t="s">
        <v>1096</v>
      </c>
    </row>
    <row r="16" customFormat="false" ht="12.8" hidden="false" customHeight="false" outlineLevel="0" collapsed="false">
      <c r="A16" s="149" t="s">
        <v>1097</v>
      </c>
    </row>
    <row r="17" customFormat="false" ht="12.8" hidden="false" customHeight="false" outlineLevel="0" collapsed="false">
      <c r="A17" s="149" t="s">
        <v>1098</v>
      </c>
    </row>
    <row r="18" customFormat="false" ht="23.85" hidden="false" customHeight="false" outlineLevel="0" collapsed="false">
      <c r="A18" s="170" t="s">
        <v>1099</v>
      </c>
    </row>
    <row r="19" customFormat="false" ht="12.8" hidden="false" customHeight="false" outlineLevel="0" collapsed="false">
      <c r="A19" s="153" t="s">
        <v>1100</v>
      </c>
    </row>
    <row r="20" customFormat="false" ht="12.8" hidden="false" customHeight="false" outlineLevel="0" collapsed="false">
      <c r="A20" s="153" t="s">
        <v>1101</v>
      </c>
    </row>
    <row r="21" customFormat="false" ht="12.8" hidden="false" customHeight="false" outlineLevel="0" collapsed="false">
      <c r="A21" s="149" t="s">
        <v>1102</v>
      </c>
    </row>
    <row r="22" customFormat="false" ht="12.8" hidden="false" customHeight="false" outlineLevel="0" collapsed="false">
      <c r="A22" s="149" t="s">
        <v>1103</v>
      </c>
    </row>
    <row r="23" customFormat="false" ht="12.8" hidden="false" customHeight="false" outlineLevel="0" collapsed="false">
      <c r="A23" s="149"/>
    </row>
    <row r="24" customFormat="false" ht="12.8" hidden="false" customHeight="false" outlineLevel="0" collapsed="false">
      <c r="A24" s="149"/>
    </row>
    <row r="25" customFormat="false" ht="12.8" hidden="false" customHeight="false" outlineLevel="0" collapsed="false">
      <c r="A25" s="149"/>
    </row>
    <row r="26" customFormat="false" ht="12.8" hidden="false" customHeight="false" outlineLevel="0" collapsed="false">
      <c r="A26" s="149"/>
    </row>
    <row r="27" customFormat="false" ht="12.8" hidden="false" customHeight="false" outlineLevel="0" collapsed="false">
      <c r="A27" s="149"/>
    </row>
    <row r="28" customFormat="false" ht="12.8" hidden="false" customHeight="false" outlineLevel="0" collapsed="false">
      <c r="A28" s="149"/>
    </row>
    <row r="29" customFormat="false" ht="12.8" hidden="false" customHeight="false" outlineLevel="0" collapsed="false">
      <c r="A29" s="149"/>
    </row>
    <row r="30" customFormat="false" ht="12.8" hidden="false" customHeight="false" outlineLevel="0" collapsed="false">
      <c r="A30" s="149"/>
    </row>
  </sheetData>
  <mergeCells count="1">
    <mergeCell ref="C1:C9"/>
  </mergeCells>
  <hyperlinks>
    <hyperlink ref="A4" r:id="rId1" display="https://gona.mactar.hu/DOS_TESTS/"/>
    <hyperlink ref="C13" r:id="rId2" display="- Discussions to sheet at Vogons"/>
    <hyperlink ref="A18" r:id="rId3" display="https://www.dosgamesarchive.com"/>
  </hyperlinks>
  <printOptions headings="false" gridLines="false" gridLinesSet="true" horizontalCentered="false" verticalCentered="false"/>
  <pageMargins left="0.7875" right="0.7875" top="1.025" bottom="1.025" header="0.7875" footer="0.7875"/>
  <pageSetup paperSize="1" scale="100" firstPageNumber="1"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B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8" zeroHeight="false" outlineLevelRow="0" outlineLevelCol="0"/>
  <cols>
    <col collapsed="false" customWidth="true" hidden="false" outlineLevel="0" max="1" min="1" style="0" width="101.22"/>
    <col collapsed="false" customWidth="true" hidden="false" outlineLevel="0" max="2" min="2" style="0" width="64.08"/>
    <col collapsed="false" customWidth="false" hidden="false" outlineLevel="0" max="3" min="3" style="0" width="11.52"/>
    <col collapsed="false" customWidth="true" hidden="false" outlineLevel="0" max="4" min="4" style="0" width="45.07"/>
    <col collapsed="false" customWidth="false" hidden="false" outlineLevel="0" max="1025" min="5" style="0" width="11.52"/>
  </cols>
  <sheetData>
    <row r="1" customFormat="false" ht="12.8" hidden="false" customHeight="false" outlineLevel="0" collapsed="false">
      <c r="A1" s="118" t="s">
        <v>1104</v>
      </c>
      <c r="B1" s="157" t="s">
        <v>1105</v>
      </c>
    </row>
    <row r="2" customFormat="false" ht="23.85" hidden="false" customHeight="false" outlineLevel="0" collapsed="false">
      <c r="A2" s="182" t="s">
        <v>1106</v>
      </c>
      <c r="B2" s="0" t="s">
        <v>1107</v>
      </c>
    </row>
  </sheetData>
  <printOptions headings="false" gridLines="false" gridLinesSet="true" horizontalCentered="false" verticalCentered="false"/>
  <pageMargins left="0.7875" right="0.7875" top="1.025" bottom="1.025" header="0.7875" footer="0.7875"/>
  <pageSetup paperSize="1" scale="100" firstPageNumber="1"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IV4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8" zeroHeight="false" outlineLevelRow="0" outlineLevelCol="0"/>
  <cols>
    <col collapsed="false" customWidth="true" hidden="false" outlineLevel="0" max="1" min="1" style="0" width="46.08"/>
    <col collapsed="false" customWidth="false" hidden="false" outlineLevel="0" max="2" min="2" style="0" width="11.52"/>
    <col collapsed="false" customWidth="true" hidden="false" outlineLevel="0" max="3" min="3" style="0" width="16.85"/>
    <col collapsed="false" customWidth="true" hidden="false" outlineLevel="0" max="4" min="4" style="0" width="88.56"/>
    <col collapsed="false" customWidth="false" hidden="false" outlineLevel="0" max="1025" min="5" style="0" width="11.52"/>
  </cols>
  <sheetData>
    <row r="1" customFormat="false" ht="43.9" hidden="false" customHeight="true" outlineLevel="0" collapsed="false">
      <c r="A1" s="186"/>
      <c r="B1" s="9"/>
      <c r="C1" s="9"/>
      <c r="D1" s="9" t="s">
        <v>1108</v>
      </c>
      <c r="E1" s="9"/>
    </row>
    <row r="2" customFormat="false" ht="12.8" hidden="false" customHeight="false" outlineLevel="0" collapsed="false">
      <c r="A2" s="0" t="s">
        <v>1109</v>
      </c>
      <c r="B2" s="0" t="s">
        <v>1110</v>
      </c>
      <c r="E2" s="9"/>
    </row>
    <row r="3" customFormat="false" ht="12.8" hidden="false" customHeight="false" outlineLevel="0" collapsed="false">
      <c r="A3" s="0" t="n">
        <f aca="false">COUNTIF('OS-CompaMatrixBestMultiBoard'!A$1:A$65536,".*\*.*")</f>
        <v>17</v>
      </c>
      <c r="B3" s="0" t="s">
        <v>1111</v>
      </c>
    </row>
    <row r="4" customFormat="false" ht="12.8" hidden="false" customHeight="false" outlineLevel="0" collapsed="false">
      <c r="A4" s="135" t="s">
        <v>1112</v>
      </c>
      <c r="B4" s="0" t="s">
        <v>1113</v>
      </c>
    </row>
    <row r="6" customFormat="false" ht="12.8" hidden="false" customHeight="false" outlineLevel="0" collapsed="false">
      <c r="A6" s="149" t="s">
        <v>1114</v>
      </c>
      <c r="B6" s="149"/>
      <c r="C6" s="149"/>
      <c r="D6" s="149"/>
    </row>
    <row r="7" customFormat="false" ht="12.8" hidden="false" customHeight="false" outlineLevel="0" collapsed="false">
      <c r="A7" s="88" t="s">
        <v>1115</v>
      </c>
      <c r="B7" s="149"/>
      <c r="C7" s="149"/>
      <c r="D7" s="149"/>
    </row>
    <row r="8" customFormat="false" ht="12.8" hidden="false" customHeight="false" outlineLevel="0" collapsed="false">
      <c r="A8" s="187" t="s">
        <v>1116</v>
      </c>
      <c r="B8" s="187"/>
      <c r="C8" s="187"/>
      <c r="D8" s="187"/>
    </row>
    <row r="9" customFormat="false" ht="12.8" hidden="false" customHeight="false" outlineLevel="0" collapsed="false">
      <c r="A9" s="187" t="s">
        <v>1117</v>
      </c>
      <c r="B9" s="187"/>
      <c r="C9" s="187"/>
      <c r="D9" s="187"/>
    </row>
    <row r="10" customFormat="false" ht="12.8" hidden="false" customHeight="false" outlineLevel="0" collapsed="false">
      <c r="A10" s="187" t="s">
        <v>1118</v>
      </c>
      <c r="B10" s="187"/>
      <c r="C10" s="187"/>
      <c r="D10" s="187"/>
    </row>
    <row r="11" customFormat="false" ht="12.8" hidden="false" customHeight="false" outlineLevel="0" collapsed="false">
      <c r="A11" s="187" t="s">
        <v>1119</v>
      </c>
      <c r="B11" s="187"/>
      <c r="C11" s="187"/>
      <c r="D11" s="187"/>
    </row>
    <row r="12" customFormat="false" ht="12.8" hidden="false" customHeight="false" outlineLevel="0" collapsed="false">
      <c r="A12" s="187" t="s">
        <v>1120</v>
      </c>
      <c r="B12" s="187"/>
      <c r="C12" s="187"/>
      <c r="D12" s="187"/>
    </row>
    <row r="13" customFormat="false" ht="12.8" hidden="false" customHeight="false" outlineLevel="0" collapsed="false">
      <c r="A13" s="149"/>
      <c r="B13" s="149"/>
      <c r="C13" s="149"/>
      <c r="D13" s="149"/>
    </row>
    <row r="14" customFormat="false" ht="12.8" hidden="false" customHeight="false" outlineLevel="0" collapsed="false">
      <c r="A14" s="188" t="s">
        <v>1121</v>
      </c>
      <c r="B14" s="188"/>
      <c r="C14" s="188"/>
      <c r="D14" s="188"/>
    </row>
    <row r="15" customFormat="false" ht="12.8" hidden="false" customHeight="false" outlineLevel="0" collapsed="false">
      <c r="A15" s="188" t="s">
        <v>1122</v>
      </c>
      <c r="B15" s="188"/>
      <c r="C15" s="188"/>
      <c r="D15" s="188"/>
    </row>
    <row r="16" customFormat="false" ht="12.8" hidden="false" customHeight="false" outlineLevel="0" collapsed="false">
      <c r="A16" s="188" t="s">
        <v>1123</v>
      </c>
      <c r="B16" s="188"/>
      <c r="C16" s="188"/>
      <c r="D16" s="188"/>
    </row>
    <row r="17" customFormat="false" ht="12.8" hidden="false" customHeight="false" outlineLevel="0" collapsed="false">
      <c r="A17" s="149"/>
      <c r="B17" s="149"/>
      <c r="C17" s="149"/>
      <c r="D17" s="149"/>
    </row>
    <row r="18" customFormat="false" ht="12.8" hidden="false" customHeight="false" outlineLevel="0" collapsed="false">
      <c r="A18" s="149"/>
      <c r="B18" s="149"/>
      <c r="C18" s="149"/>
      <c r="D18" s="149"/>
    </row>
    <row r="19" customFormat="false" ht="12.8" hidden="false" customHeight="false" outlineLevel="0" collapsed="false">
      <c r="A19" s="88" t="s">
        <v>1124</v>
      </c>
      <c r="B19" s="149"/>
      <c r="C19" s="149"/>
      <c r="D19" s="149"/>
    </row>
    <row r="20" customFormat="false" ht="12.8" hidden="false" customHeight="false" outlineLevel="0" collapsed="false">
      <c r="A20" s="187" t="s">
        <v>1116</v>
      </c>
      <c r="B20" s="187"/>
      <c r="C20" s="187"/>
      <c r="D20" s="187"/>
    </row>
    <row r="21" customFormat="false" ht="12.8" hidden="false" customHeight="false" outlineLevel="0" collapsed="false">
      <c r="A21" s="187" t="s">
        <v>1125</v>
      </c>
      <c r="B21" s="187"/>
      <c r="C21" s="187"/>
      <c r="D21" s="187"/>
    </row>
    <row r="22" customFormat="false" ht="12.8" hidden="false" customHeight="false" outlineLevel="0" collapsed="false">
      <c r="A22" s="187" t="s">
        <v>1126</v>
      </c>
      <c r="B22" s="187"/>
      <c r="C22" s="187"/>
      <c r="D22" s="187"/>
    </row>
    <row r="23" customFormat="false" ht="12.8" hidden="false" customHeight="false" outlineLevel="0" collapsed="false">
      <c r="A23" s="187" t="s">
        <v>1127</v>
      </c>
      <c r="B23" s="187"/>
      <c r="C23" s="187"/>
      <c r="D23" s="187"/>
    </row>
    <row r="24" customFormat="false" ht="12.8" hidden="false" customHeight="false" outlineLevel="0" collapsed="false">
      <c r="A24" s="187" t="s">
        <v>1128</v>
      </c>
      <c r="B24" s="187"/>
      <c r="C24" s="187"/>
      <c r="D24" s="187"/>
    </row>
    <row r="25" customFormat="false" ht="12.8" hidden="false" customHeight="false" outlineLevel="0" collapsed="false">
      <c r="A25" s="187" t="s">
        <v>1129</v>
      </c>
      <c r="B25" s="187"/>
      <c r="C25" s="187"/>
      <c r="D25" s="187"/>
    </row>
    <row r="26" customFormat="false" ht="12.8" hidden="false" customHeight="false" outlineLevel="0" collapsed="false">
      <c r="A26" s="149"/>
      <c r="B26" s="149"/>
      <c r="C26" s="149"/>
      <c r="D26" s="149"/>
      <c r="E26" s="9"/>
      <c r="F26" s="9"/>
      <c r="G26" s="9"/>
      <c r="H26" s="9"/>
      <c r="I26" s="9"/>
      <c r="J26" s="9"/>
      <c r="K26" s="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c r="DG26" s="149"/>
      <c r="DH26" s="149"/>
      <c r="DI26" s="149"/>
      <c r="DJ26" s="149"/>
      <c r="DK26" s="149"/>
      <c r="DL26" s="149"/>
      <c r="DM26" s="149"/>
      <c r="DN26" s="149"/>
      <c r="DO26" s="149"/>
      <c r="DP26" s="149"/>
      <c r="DQ26" s="149"/>
      <c r="DR26" s="149"/>
      <c r="DS26" s="149"/>
      <c r="DT26" s="149"/>
      <c r="DU26" s="149"/>
      <c r="DV26" s="149"/>
      <c r="DW26" s="149"/>
      <c r="DX26" s="149"/>
      <c r="DY26" s="149"/>
      <c r="DZ26" s="149"/>
      <c r="EA26" s="149"/>
      <c r="EB26" s="149"/>
      <c r="EC26" s="149"/>
      <c r="ED26" s="149"/>
      <c r="EE26" s="149"/>
      <c r="EF26" s="149"/>
      <c r="EG26" s="149"/>
      <c r="EH26" s="149"/>
      <c r="EI26" s="149"/>
      <c r="EJ26" s="149"/>
      <c r="EK26" s="149"/>
      <c r="EL26" s="149"/>
      <c r="EM26" s="149"/>
      <c r="EN26" s="149"/>
      <c r="EO26" s="149"/>
      <c r="EP26" s="149"/>
      <c r="EQ26" s="149"/>
      <c r="ER26" s="149"/>
      <c r="ES26" s="149"/>
      <c r="ET26" s="149"/>
      <c r="EU26" s="149"/>
      <c r="EV26" s="149"/>
      <c r="EW26" s="149"/>
      <c r="EX26" s="149"/>
      <c r="EY26" s="149"/>
      <c r="EZ26" s="149"/>
      <c r="FA26" s="149"/>
      <c r="FB26" s="149"/>
      <c r="FC26" s="149"/>
      <c r="FD26" s="149"/>
      <c r="FE26" s="149"/>
      <c r="FF26" s="149"/>
      <c r="FG26" s="149"/>
      <c r="FH26" s="149"/>
      <c r="FI26" s="149"/>
      <c r="FJ26" s="149"/>
      <c r="FK26" s="149"/>
      <c r="FL26" s="149"/>
      <c r="FM26" s="149"/>
      <c r="FN26" s="149"/>
      <c r="FO26" s="149"/>
      <c r="FP26" s="149"/>
      <c r="FQ26" s="149"/>
      <c r="FR26" s="149"/>
      <c r="FS26" s="149"/>
      <c r="FT26" s="149"/>
      <c r="FU26" s="149"/>
      <c r="FV26" s="149"/>
      <c r="FW26" s="149"/>
      <c r="FX26" s="149"/>
      <c r="FY26" s="149"/>
      <c r="FZ26" s="149"/>
      <c r="GA26" s="149"/>
      <c r="GB26" s="149"/>
      <c r="GC26" s="149"/>
      <c r="GD26" s="149"/>
      <c r="GE26" s="149"/>
      <c r="GF26" s="149"/>
      <c r="GG26" s="149"/>
      <c r="GH26" s="149"/>
      <c r="GI26" s="149"/>
      <c r="GJ26" s="149"/>
      <c r="GK26" s="149"/>
      <c r="GL26" s="149"/>
      <c r="GM26" s="149"/>
      <c r="GN26" s="149"/>
      <c r="GO26" s="149"/>
      <c r="GP26" s="149"/>
      <c r="GQ26" s="149"/>
      <c r="GR26" s="149"/>
      <c r="GS26" s="149"/>
      <c r="GT26" s="149"/>
      <c r="GU26" s="149"/>
      <c r="GV26" s="149"/>
      <c r="GW26" s="149"/>
      <c r="GX26" s="149"/>
      <c r="GY26" s="149"/>
      <c r="GZ26" s="149"/>
      <c r="HA26" s="149"/>
      <c r="HB26" s="149"/>
      <c r="HC26" s="149"/>
      <c r="HD26" s="149"/>
      <c r="HE26" s="149"/>
      <c r="HF26" s="149"/>
      <c r="HG26" s="149"/>
      <c r="HH26" s="149"/>
      <c r="HI26" s="149"/>
      <c r="HJ26" s="149"/>
      <c r="HK26" s="149"/>
      <c r="HL26" s="149"/>
      <c r="HM26" s="149"/>
      <c r="HN26" s="149"/>
      <c r="HO26" s="149"/>
      <c r="HP26" s="149"/>
      <c r="HQ26" s="149"/>
      <c r="HR26" s="149"/>
      <c r="HS26" s="149"/>
      <c r="HT26" s="149"/>
      <c r="HU26" s="149"/>
      <c r="HV26" s="149"/>
      <c r="HW26" s="149"/>
      <c r="HX26" s="149"/>
      <c r="HY26" s="149"/>
      <c r="HZ26" s="149"/>
      <c r="IA26" s="149"/>
      <c r="IB26" s="149"/>
      <c r="IC26" s="149"/>
      <c r="ID26" s="149"/>
      <c r="IE26" s="149"/>
      <c r="IF26" s="149"/>
      <c r="IG26" s="149"/>
      <c r="IH26" s="149"/>
      <c r="II26" s="149"/>
      <c r="IJ26" s="149"/>
      <c r="IK26" s="149"/>
      <c r="IL26" s="149"/>
      <c r="IM26" s="149"/>
      <c r="IN26" s="149"/>
      <c r="IO26" s="149"/>
      <c r="IP26" s="149"/>
      <c r="IQ26" s="149"/>
      <c r="IR26" s="149"/>
      <c r="IS26" s="149"/>
      <c r="IT26" s="149"/>
      <c r="IU26" s="149"/>
      <c r="IV26" s="149"/>
    </row>
    <row r="27" customFormat="false" ht="12.8" hidden="false" customHeight="false" outlineLevel="0" collapsed="false">
      <c r="A27" s="188" t="s">
        <v>1121</v>
      </c>
      <c r="B27" s="188"/>
      <c r="C27" s="188"/>
      <c r="D27" s="188"/>
    </row>
    <row r="28" customFormat="false" ht="12.8" hidden="false" customHeight="false" outlineLevel="0" collapsed="false">
      <c r="A28" s="188" t="s">
        <v>1130</v>
      </c>
      <c r="B28" s="188"/>
      <c r="C28" s="188"/>
      <c r="D28" s="188"/>
    </row>
    <row r="29" customFormat="false" ht="12.8" hidden="false" customHeight="false" outlineLevel="0" collapsed="false">
      <c r="A29" s="188" t="s">
        <v>1131</v>
      </c>
      <c r="B29" s="188"/>
      <c r="C29" s="188"/>
      <c r="D29" s="188"/>
    </row>
    <row r="30" customFormat="false" ht="12.8" hidden="false" customHeight="false" outlineLevel="0" collapsed="false">
      <c r="A30" s="149"/>
      <c r="B30" s="149"/>
      <c r="C30" s="149"/>
      <c r="D30" s="149"/>
    </row>
    <row r="31" customFormat="false" ht="12.8" hidden="false" customHeight="false" outlineLevel="0" collapsed="false">
      <c r="A31" s="149"/>
      <c r="B31" s="149"/>
      <c r="C31" s="149"/>
      <c r="D31" s="149"/>
    </row>
    <row r="32" customFormat="false" ht="12.8" hidden="false" customHeight="false" outlineLevel="0" collapsed="false">
      <c r="A32" s="88" t="s">
        <v>1132</v>
      </c>
      <c r="B32" s="149"/>
      <c r="C32" s="149"/>
      <c r="D32" s="149"/>
    </row>
    <row r="33" customFormat="false" ht="12.8" hidden="false" customHeight="false" outlineLevel="0" collapsed="false">
      <c r="A33" s="187" t="s">
        <v>1116</v>
      </c>
      <c r="B33" s="187"/>
      <c r="C33" s="187"/>
      <c r="D33" s="187"/>
    </row>
    <row r="34" customFormat="false" ht="12.8" hidden="false" customHeight="false" outlineLevel="0" collapsed="false">
      <c r="A34" s="187" t="s">
        <v>1133</v>
      </c>
      <c r="B34" s="187"/>
      <c r="C34" s="187"/>
      <c r="D34" s="187"/>
    </row>
    <row r="35" customFormat="false" ht="12.8" hidden="false" customHeight="false" outlineLevel="0" collapsed="false">
      <c r="A35" s="187" t="s">
        <v>1134</v>
      </c>
      <c r="B35" s="187"/>
      <c r="C35" s="187"/>
      <c r="D35" s="187"/>
    </row>
    <row r="36" customFormat="false" ht="12.8" hidden="false" customHeight="false" outlineLevel="0" collapsed="false">
      <c r="A36" s="187" t="s">
        <v>1127</v>
      </c>
      <c r="B36" s="187"/>
      <c r="C36" s="187"/>
      <c r="D36" s="187"/>
    </row>
    <row r="37" customFormat="false" ht="12.8" hidden="false" customHeight="false" outlineLevel="0" collapsed="false">
      <c r="A37" s="149"/>
      <c r="B37" s="149"/>
      <c r="C37" s="149"/>
      <c r="D37" s="149"/>
    </row>
    <row r="38" customFormat="false" ht="12.8" hidden="false" customHeight="false" outlineLevel="0" collapsed="false">
      <c r="A38" s="188" t="s">
        <v>1121</v>
      </c>
      <c r="B38" s="188"/>
      <c r="C38" s="188"/>
      <c r="D38" s="188"/>
    </row>
    <row r="39" customFormat="false" ht="12.8" hidden="false" customHeight="false" outlineLevel="0" collapsed="false">
      <c r="A39" s="188" t="s">
        <v>1135</v>
      </c>
      <c r="B39" s="188"/>
      <c r="C39" s="188"/>
      <c r="D39" s="188"/>
    </row>
    <row r="40" customFormat="false" ht="12.8" hidden="false" customHeight="false" outlineLevel="0" collapsed="false">
      <c r="A40" s="188" t="s">
        <v>1136</v>
      </c>
      <c r="B40" s="188"/>
      <c r="C40" s="188"/>
      <c r="D40" s="188"/>
    </row>
    <row r="41" customFormat="false" ht="12.8" hidden="false" customHeight="false" outlineLevel="0" collapsed="false">
      <c r="A41" s="188" t="s">
        <v>1137</v>
      </c>
      <c r="B41" s="188"/>
      <c r="C41" s="188"/>
      <c r="D41" s="188"/>
    </row>
    <row r="42" customFormat="false" ht="12.8" hidden="false" customHeight="false" outlineLevel="0" collapsed="false">
      <c r="A42" s="188" t="s">
        <v>1138</v>
      </c>
      <c r="B42" s="188"/>
      <c r="C42" s="188"/>
      <c r="D42" s="188"/>
    </row>
  </sheetData>
  <hyperlinks>
    <hyperlink ref="A4" r:id="rId1" display="Zoho function reference"/>
  </hyperlinks>
  <printOptions headings="false" gridLines="false" gridLinesSet="true" horizontalCentered="false" verticalCentered="false"/>
  <pageMargins left="0.7875" right="0.7875" top="1.025" bottom="1.025" header="0.7875" footer="0.7875"/>
  <pageSetup paperSize="1" scale="100" firstPageNumber="1" fitToWidth="1" fitToHeight="1" pageOrder="downThenOver" orientation="portrait" blackAndWhite="false" draft="false" cellComments="none" useFirstPageNumber="fals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LibreOffice/6.2.2.2$Linux_X86_64 LibreOffice_project/2b840030fec2aae0fd2658d8d4f9548af4e3518d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2008-01-25T18:43:47Z</dcterms:created>
  <dc:creator/>
  <dc:description/>
  <dc:language>en-US</dc:language>
  <cp:lastModifiedBy/>
  <cp:revision>1</cp:revision>
  <dc:subject/>
  <dc:title>RuThaNs-Modern-As-Possible-Chipsets-Pure-Dos-PCI-Soundcards-Compatibility-Test-Matrix+Vmware</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